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om Cloud\Sync from desktop\PM\Price List Honda\2026\"/>
    </mc:Choice>
  </mc:AlternateContent>
  <xr:revisionPtr revIDLastSave="0" documentId="13_ncr:1_{28C551BF-DFD0-4B26-B556-36D9F7E13C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utboard" sheetId="4" r:id="rId1"/>
    <sheet name="Inflatab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6" i="4" l="1"/>
  <c r="E196" i="4"/>
  <c r="E189" i="4"/>
  <c r="E190" i="4"/>
  <c r="E191" i="4"/>
  <c r="E192" i="4"/>
  <c r="E193" i="4"/>
  <c r="E194" i="4"/>
  <c r="E195" i="4"/>
  <c r="E188" i="4"/>
  <c r="D9" i="5" l="1"/>
  <c r="D10" i="5"/>
  <c r="D11" i="5"/>
  <c r="D12" i="5"/>
  <c r="D13" i="5"/>
  <c r="D14" i="5"/>
  <c r="D15" i="5"/>
  <c r="D16" i="5"/>
  <c r="D17" i="5"/>
  <c r="D8" i="5"/>
  <c r="E85" i="4"/>
  <c r="E86" i="4"/>
  <c r="E21" i="4"/>
  <c r="E22" i="4"/>
  <c r="E23" i="4"/>
  <c r="E24" i="4"/>
  <c r="E25" i="4"/>
  <c r="E27" i="4"/>
  <c r="E28" i="4"/>
  <c r="E29" i="4"/>
  <c r="E30" i="4"/>
  <c r="E31" i="4"/>
  <c r="E32" i="4"/>
  <c r="E33" i="4"/>
  <c r="E35" i="4"/>
  <c r="E36" i="4"/>
  <c r="E37" i="4"/>
  <c r="E38" i="4"/>
  <c r="E39" i="4"/>
  <c r="E40" i="4"/>
  <c r="E41" i="4"/>
  <c r="E42" i="4"/>
  <c r="E44" i="4"/>
  <c r="E45" i="4"/>
  <c r="E46" i="4"/>
  <c r="E47" i="4"/>
  <c r="E48" i="4"/>
  <c r="E49" i="4"/>
  <c r="E50" i="4"/>
  <c r="E51" i="4"/>
  <c r="E52" i="4"/>
  <c r="E54" i="4"/>
  <c r="E55" i="4"/>
  <c r="E56" i="4"/>
  <c r="E57" i="4"/>
  <c r="E59" i="4"/>
  <c r="E61" i="4"/>
  <c r="E62" i="4"/>
  <c r="E64" i="4"/>
  <c r="E65" i="4"/>
  <c r="E66" i="4"/>
  <c r="E67" i="4"/>
  <c r="E69" i="4"/>
  <c r="E70" i="4"/>
  <c r="E71" i="4"/>
  <c r="E72" i="4"/>
  <c r="E74" i="4"/>
  <c r="E75" i="4"/>
  <c r="E76" i="4"/>
  <c r="E77" i="4"/>
  <c r="E79" i="4"/>
  <c r="E80" i="4"/>
  <c r="E81" i="4"/>
  <c r="E82" i="4"/>
  <c r="E83" i="4"/>
  <c r="E84" i="4"/>
  <c r="E88" i="4"/>
  <c r="E89" i="4"/>
  <c r="E90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6" i="4"/>
  <c r="E107" i="4"/>
  <c r="E108" i="4"/>
  <c r="E109" i="4"/>
  <c r="E110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5" i="4"/>
  <c r="E136" i="4"/>
  <c r="E137" i="4"/>
  <c r="E139" i="4"/>
  <c r="E140" i="4"/>
  <c r="E141" i="4"/>
  <c r="E142" i="4"/>
  <c r="E143" i="4"/>
  <c r="E144" i="4"/>
  <c r="E145" i="4"/>
  <c r="E146" i="4"/>
  <c r="E147" i="4"/>
  <c r="E149" i="4"/>
  <c r="E150" i="4"/>
  <c r="E151" i="4"/>
  <c r="E153" i="4"/>
  <c r="E154" i="4"/>
  <c r="E155" i="4"/>
  <c r="E156" i="4"/>
  <c r="E157" i="4"/>
  <c r="E158" i="4"/>
  <c r="E159" i="4"/>
  <c r="E160" i="4"/>
  <c r="E161" i="4"/>
  <c r="E162" i="4"/>
  <c r="E163" i="4"/>
  <c r="E165" i="4"/>
  <c r="E166" i="4"/>
  <c r="E167" i="4"/>
  <c r="E168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98" i="4"/>
  <c r="E199" i="4"/>
  <c r="E200" i="4"/>
  <c r="E201" i="4"/>
  <c r="E202" i="4"/>
  <c r="E203" i="4"/>
  <c r="E204" i="4"/>
  <c r="E205" i="4"/>
  <c r="E208" i="4"/>
  <c r="E209" i="4"/>
  <c r="E20" i="4"/>
  <c r="E8" i="4"/>
  <c r="E7" i="4"/>
</calcChain>
</file>

<file path=xl/sharedStrings.xml><?xml version="1.0" encoding="utf-8"?>
<sst xmlns="http://schemas.openxmlformats.org/spreadsheetml/2006/main" count="708" uniqueCount="379">
  <si>
    <t>SCHU</t>
  </si>
  <si>
    <t>LCHU</t>
  </si>
  <si>
    <t>LHSU</t>
  </si>
  <si>
    <t>LHU</t>
  </si>
  <si>
    <t>LRU</t>
  </si>
  <si>
    <t>SHSU</t>
  </si>
  <si>
    <t>SHU</t>
  </si>
  <si>
    <t>SRU</t>
  </si>
  <si>
    <t>BF8DK2</t>
  </si>
  <si>
    <t>XRU</t>
  </si>
  <si>
    <t>BF10DK2</t>
  </si>
  <si>
    <t>LHGU</t>
  </si>
  <si>
    <t>LRTU</t>
  </si>
  <si>
    <t>SHGU</t>
  </si>
  <si>
    <t>SRTU</t>
  </si>
  <si>
    <t>XRTU</t>
  </si>
  <si>
    <t>BF15DK2</t>
  </si>
  <si>
    <t>BF20DK2</t>
  </si>
  <si>
    <t>BF30DK2</t>
  </si>
  <si>
    <t>BF60AK1</t>
  </si>
  <si>
    <t>BFP60AK1</t>
  </si>
  <si>
    <t>Тип</t>
  </si>
  <si>
    <t>Модел</t>
  </si>
  <si>
    <t>Техн. данни</t>
  </si>
  <si>
    <t>ИЗВЪНБОРДОВИ ДВИГАТЕЛИ ХОНДА</t>
  </si>
  <si>
    <t>НАДУВАЕМИ ЛОДКИ ХОНДА</t>
  </si>
  <si>
    <t>250 см дължина, 440 кг товарен капацитет, алуминиево дъно</t>
  </si>
  <si>
    <t>300 см дължина, 610 кг товарен капацитет, алуминиево дъно</t>
  </si>
  <si>
    <t>350 см дължина, 700 кг товарен капацитет, алуминиево дъно</t>
  </si>
  <si>
    <t>400 см дължина, 1050 кг товарен капацитет, алуминиево дъно</t>
  </si>
  <si>
    <t>240 см дължина, 400 кг товарен капацитет, надуваемо дъно</t>
  </si>
  <si>
    <t>270 см дължина, 664 кг товарен капацитет, надуваемо дъно</t>
  </si>
  <si>
    <t>320 см дължина, 735 кг товарен капацитет, надуваемо дъно</t>
  </si>
  <si>
    <t>380 см дължина, 950 кг товарен капацитет, надуваемо дъно</t>
  </si>
  <si>
    <t>200 см дължина, 250 кг товарен капацитет, оребрено дъно</t>
  </si>
  <si>
    <t>250 см дължина, 440 кг товарен капацитет, оребрено дъно</t>
  </si>
  <si>
    <t>5 к.с, къс ботуш</t>
  </si>
  <si>
    <t>8 к.с, къс ботуш, ел.стартер, дръжка, 12А генератор</t>
  </si>
  <si>
    <t>8 к.с, къс ботуш, дръжка, 6А генератор</t>
  </si>
  <si>
    <t>2.3 к.с, къс ботуш, дръжка, центробежен съединител</t>
  </si>
  <si>
    <t>8 к.с, къс ботуш, ел.стартер, дист. у-ние, 12А генератор</t>
  </si>
  <si>
    <t>10 к.с, къс ботуш, ел.стартер, дръжка, 12А генератор</t>
  </si>
  <si>
    <t>10 к.с, къс ботуш, дръжка, 6А генератор</t>
  </si>
  <si>
    <t>10 к.с, къс ботуш, ел.стартер, дист.у-ние, 12А генератор</t>
  </si>
  <si>
    <t>15 к.с, къс ботуш, ел.стартер, дръжка, 12А генератор</t>
  </si>
  <si>
    <t xml:space="preserve">15 к.с, къс ботуш, дръжка, 6А генератор </t>
  </si>
  <si>
    <t>15 к.с, къс ботуш, ел.стартер, дист. у-ние, 12А генератор</t>
  </si>
  <si>
    <t>20 к.с, къс ботуш, ел.стартер, дръжка, 12А генератор</t>
  </si>
  <si>
    <t>20 к.с, къс ботуш, дръжка, 6А генератор</t>
  </si>
  <si>
    <t>20 к.с, къс ботуш, ел.стартер, дист. у-ние, 12А генератор</t>
  </si>
  <si>
    <t>20 к.с, дълъг ботуш, ел.стартер, дръжка, 12А генератор</t>
  </si>
  <si>
    <t>20 к.с, дълъг ботуш, дръжка, 6А генератор</t>
  </si>
  <si>
    <t>30 к.с, къс ботуш, ел.стартер, дълга дръжка, 
вдигане на ботуша с газов амортисьор, 10А генератор</t>
  </si>
  <si>
    <t>50 к.с, къс ботуш, ел.стартер, дист. у-ние,
ел.вдигане на ботуша, 17А генератор</t>
  </si>
  <si>
    <t>60 к.с, дълъг ботуш, ел.стартер, дист. у-ние, 
ел.вдигане на ботуша, 17А генератор</t>
  </si>
  <si>
    <t>30 к.с, къс ботуш, ел.стартер, дист. у-ние, 
ел.вдигане на ботуша, 10А генератор</t>
  </si>
  <si>
    <t>20 к.с, къс ботуш, ел.стартер, дист. у-ние,
 ел.вдигане на ботуша, 12А генератор</t>
  </si>
  <si>
    <t>2.3 к.с, дълъг ботуш, дръжка, центробежен съединител</t>
  </si>
  <si>
    <t>5 к.с, дълъг ботуш</t>
  </si>
  <si>
    <t>8 к.с, дълъг ботуш, ел.стартер, дръжка, 12А генератор</t>
  </si>
  <si>
    <t xml:space="preserve">8 к.с, дълъг ботуш, дръжка, 6А генератор </t>
  </si>
  <si>
    <t>8 к.с, дълъг ботуш, ел.стартер, дист.у-ние, 12А генератор</t>
  </si>
  <si>
    <t>10 к.с, дълъг ботуш, ел.стартер, дръжка, 12А генератор</t>
  </si>
  <si>
    <t xml:space="preserve">10 к.с, дълъг ботуш, дръжка, 6А генератор </t>
  </si>
  <si>
    <t>10 к.с, дълъг ботуш, ел.стартер, дист.у-ние, 12А генератор</t>
  </si>
  <si>
    <t>10 к.с, екстра дълъг ботуш, ел.стартер, дист. у-ние,12А генератор</t>
  </si>
  <si>
    <t>15 к.с, дълъг ботуш, ел.стартер, дръжка, 12А генератор</t>
  </si>
  <si>
    <t>15 к.с, дълъг ботуш, дръжка, 6А генератор</t>
  </si>
  <si>
    <t>15 к.с, дълъг ботуш, ел.стартер, дист. у-ние, 
ел. вдигане на ботуша, 12А генератор</t>
  </si>
  <si>
    <t>15 к.с, дълъг ботуш, ел.стартер, дист. у-ние, 12А генератор</t>
  </si>
  <si>
    <t>15 к.с, екстра дълъг ботуш, ел.стартер, дист. у-ние,
 ел. вдигане на ботуша,12А генератор</t>
  </si>
  <si>
    <t>20 к.с, дълъг ботуш, ел.стартер, дист. у-ние,
 ел.вдигане на ботуша, 12А генератор</t>
  </si>
  <si>
    <t>20 к.с, дълъг ботуш, ел.стартер, дист. у-ние, 12А генератор</t>
  </si>
  <si>
    <t>20 к.с, дълъг ботуш, ел.стартер, дръжка,
 вдигане на ботуша с газов амортисьор, 12А генератор</t>
  </si>
  <si>
    <t>30 к.с, дълъг ботуш, ел.стартер, дълга дръжка, 
вдигане на ботуша с газов амортисьор, 10А генератор</t>
  </si>
  <si>
    <t>30 к.с, дълъг ботуш, ел.стартер, дист. у-ние, 
ел.вдигане на ботуша, 10А генератор</t>
  </si>
  <si>
    <t>40 к.с, дълъг ботуш, ел.стартер, дист. у-ние, 
ел.вдигане на ботуша, 17А генератор</t>
  </si>
  <si>
    <t>50 к.с, дълъг ботуш, ел.стартер, дист. у-ние,
ел.вдигане на ботуша, 17А генератор</t>
  </si>
  <si>
    <t>* Маркираните артикули с червен цвят ще бъдат поддържани на склад в България.</t>
  </si>
  <si>
    <t>80 к.с, дълъг ботуш, ел.стартер, дист. у-ние, 
ел.вдигане на ботуша, 35А генератор</t>
  </si>
  <si>
    <t>80 к.с, екстра дълъг ботуш, ел.стартер, дист. у-ние, 
ел.вдигане на ботуша, 35А генератор</t>
  </si>
  <si>
    <t>100 к.с, дълъг ботуш, ел.стартер, дист. у-ние, 
ел.вдигане на ботуша, 35А генератор</t>
  </si>
  <si>
    <t>100 к.с, екстра дълъг ботуш, ел.стартер, дист. у-ние, 
ел.вдигане на ботуша, 35А генератор</t>
  </si>
  <si>
    <t>BF2.3DH</t>
  </si>
  <si>
    <t>BF5DH</t>
  </si>
  <si>
    <t>LHNU</t>
  </si>
  <si>
    <t>SHNU</t>
  </si>
  <si>
    <t>BF6AH</t>
  </si>
  <si>
    <t>6 к.с, дълъг ботуш</t>
  </si>
  <si>
    <t>6 к.с, къс ботуш</t>
  </si>
  <si>
    <t>5 к.с, дълъг ботуш, 6А генератор</t>
  </si>
  <si>
    <t>5 к.с, къс ботуш, 6А генератор</t>
  </si>
  <si>
    <t>6 к.с, дълъг ботуш, 6А генератор</t>
  </si>
  <si>
    <t>6 к.с, къс ботуш, 6А генератор</t>
  </si>
  <si>
    <t>BF60AK1 PACK</t>
  </si>
  <si>
    <t>60 к.с, дълъг ботуш, ел.стартер, дист. у-ние,ел.вдигане на ботуша, 17А генератор, пакет уреди, дистанционно</t>
  </si>
  <si>
    <t>60 к.с, екстра дълъг ботуш, ел.стартер, дист. у-ние, 
ел.вдигане на ботуша, 17А генератор проп.</t>
  </si>
  <si>
    <t>80 к.с, дълъг ботуш, ел.стартер, дист. у-ние,ел.вдигане на ботуша, 35А генератор, пакет уреди, дистанционно</t>
  </si>
  <si>
    <t>100 к.с, дълъг ботуш, ел.стартер, дист. у-ние,ел.вдигане на ботуша, 35А генератор, пакет уреди, дистанционно</t>
  </si>
  <si>
    <t>BF225D</t>
  </si>
  <si>
    <t>XDU</t>
  </si>
  <si>
    <t>XCDU</t>
  </si>
  <si>
    <t>LDU</t>
  </si>
  <si>
    <t>XCRU</t>
  </si>
  <si>
    <t>DBW, 225 к.с, екстра дълъг ботуш, ел.стартер, дист. у-ние, ел.вдигане на ботуша,  60А генератор</t>
  </si>
  <si>
    <t>DBW, 225 к.с, екстра дълъг ботуш, ел.стартер, дист. у-ние, ел.вдигане на ботуша, обратна посока на въртене на пропелера, 60А генератор</t>
  </si>
  <si>
    <t>UDU</t>
  </si>
  <si>
    <t>UCDU</t>
  </si>
  <si>
    <t>DBW, 250 к.с, екстра екстра дълъг ботуш, ел.стартер, дист. у-ние, ел.вдигане на ботуша,
обратна посока на въртене на пропелера, 60А генератор</t>
  </si>
  <si>
    <t>DBW, 250 к.с, екстра екстра дълъг ботуш, ел.стартер, дист. у-ние, ел.вдигане на ботуша, 60А генератор</t>
  </si>
  <si>
    <t>BF40DK4</t>
  </si>
  <si>
    <t>BF50DK4</t>
  </si>
  <si>
    <t>BF100AK1</t>
  </si>
  <si>
    <t>BF100AK1 PACK</t>
  </si>
  <si>
    <t>Механично управление, 225 к.с, дълъг ботуш, ел.стартер, дист. у-ние, ел.вдигане на ботуша, 60А генератор</t>
  </si>
  <si>
    <t>BF80AK1</t>
  </si>
  <si>
    <t>BF80AK1 PACK</t>
  </si>
  <si>
    <t>XDU
NH565</t>
  </si>
  <si>
    <t>XCDU
NH565</t>
  </si>
  <si>
    <t>BF250D, БЯЛ</t>
  </si>
  <si>
    <t>BF200D, БЯЛ</t>
  </si>
  <si>
    <t>UCRU</t>
  </si>
  <si>
    <t>URU</t>
  </si>
  <si>
    <t>Механично управление, 250 к.с, ултра дълъг ботуш, ел.стартер, дист. у-ние, ел.вдигане на ботуша, 60А генератор</t>
  </si>
  <si>
    <t>DBW, 115 к.с, дълъг ботуш, ел.стартер, дист. у-ние, ел.вдигане на ботуша, 60А генератор</t>
  </si>
  <si>
    <t>Механично управление, 115 к.с, дълъг ботуш, ел.стартер, дист. у-ние, ел.вдигане на ботуша, 60А генератор</t>
  </si>
  <si>
    <t>DBW, 200 к.с, екстра дълъг ботуш, ел.стартер, дист. у-ние, ел.вдигане на ботуша, 60А генератор</t>
  </si>
  <si>
    <t>DBW, 200 к.с, екстра дълъг ботуш, ел.стартер, дист. у-ние, ел.вдигане на ботуша, 60А генератор, БЯЛ</t>
  </si>
  <si>
    <t>DBW, 200 к.с, екстра дълъг ботуш, ел.стартер, дист. у-ние, ел.вдигане на ботуша,обратна посока на въртене на пропелера, 60А генератор</t>
  </si>
  <si>
    <t>DBW, 200 к.с, ултра дълъг ботуш, ел.стартер, дист. у-ние, ел.вдигане на ботуша, 60А генератор</t>
  </si>
  <si>
    <t>Механично управление, 200 к.с, екстра дълъг ботуш, ел.стартер, дист. у-ние, ел.вдигане на ботуша, 60А генератор</t>
  </si>
  <si>
    <t>Механично управление, 115 к.с, екстра дълъг ботуш, ел.стартер, дист. у-ние, ел.вдигане на ботуша, 60А генератор</t>
  </si>
  <si>
    <t>DBW, 115 к.с, екстра дълъг ботуш, ел.стартер, дист. у-ние, ел.вдигане на ботуша, 60А генератор</t>
  </si>
  <si>
    <t>LRU
NH565</t>
  </si>
  <si>
    <t>LDU
NH565</t>
  </si>
  <si>
    <t>XRU
NH565</t>
  </si>
  <si>
    <t>LCRU</t>
  </si>
  <si>
    <t>LCRU
NH565</t>
  </si>
  <si>
    <t xml:space="preserve">XRU
NH565
</t>
  </si>
  <si>
    <t>XCRU
NH565</t>
  </si>
  <si>
    <t>Механично управление, 135 к.с, дълъг ботуш, ел.стартер, дист. у-ние, ел.вдигане на ботуша, 60А генератор</t>
  </si>
  <si>
    <t>DBW, 135 к.с, дълъг ботуш, ел.стартер, дист. у-ние, ел.вдигане на ботуша, 60А генератор</t>
  </si>
  <si>
    <t>Механично управление, 135 к.с, дълъг ботуш, ел.стартер, дист. у-ние, ел.вдигане на ботуша,обратна посока на въртене на пропелера 60А генератор</t>
  </si>
  <si>
    <t>Механично управление, 135 к.с, екстра дълъг ботуш, ел.стартер, дист. у-ние, ел.вдигане на ботуша, 60А генератор</t>
  </si>
  <si>
    <t>DBW, 135 к.с, екстра дълъг ботуш, ел.стартер, дист. у-ние, ел.вдигане на ботуша, 60А генератор</t>
  </si>
  <si>
    <t>Механично управление, 135 к.с, екстра дълъг ботуш, ел.стартер, дист. у-ние, ел.вдигане на ботуша,обратна посока на въртене на пропелера 60А генератор</t>
  </si>
  <si>
    <t>DBW, 135 к.с, екстра дълъг ботуш, ел.стартер, дист. у-ние, ел.вдигане на ботуша,обратна посока на въртене на пропелера 60А генератор</t>
  </si>
  <si>
    <t>BF135D, БЯЛ</t>
  </si>
  <si>
    <t>BF150D</t>
  </si>
  <si>
    <t>BF150D, БЯЛ</t>
  </si>
  <si>
    <t>Механично управление, 150 к.с, дълъг ботуш, ел.стартер, дист. у-ние, ел.вдигане на ботуша, 60А генератор</t>
  </si>
  <si>
    <t>DBW, 150 к.с, дълъг ботуш, ел.стартер, дист. у-ние, ел.вдигане на ботуша, 60А генератор</t>
  </si>
  <si>
    <t>Механично управление, 150 к.с, дълъг ботуш, ел.стартер, дист. у-ние, ел.вдигане на ботуша,обратна посока на въртене на пропелера 60А генератор</t>
  </si>
  <si>
    <t>DBW, 150 к.с, дълъг ботуш, ел.стартер, дист. у-ние, ел.вдигане на ботуша,обратна посока на въртене на пропелера 60А генератор</t>
  </si>
  <si>
    <t>Механично управление, 150 к.с, екстра дълъг ботуш, ел.стартер, дист. у-ние, ел.вдигане на ботуша, 60А генератор</t>
  </si>
  <si>
    <t>DBW, 150 к.с, екстра дълъг ботуш, ел.стартер, дист. у-ние, ел.вдигане на ботуша, 60А генератор</t>
  </si>
  <si>
    <t>Механично управление, 150 к.с, екстра дълъг ботуш, ел.стартер, дист. у-ние, ел.вдигане на ботуша,обратна посока на въртене на пропелера 60А генератор</t>
  </si>
  <si>
    <t>DBW, 150 к.с, екстра дълъг ботуш, ел.стартер, дист. у-ние, ел.вдигане на ботуша,обратна посока на въртене на пропелера 60А генератор</t>
  </si>
  <si>
    <t>Механично управление, 200 к.с, екстра екстра дълъг ботуш, ел.стартер, дист. у-ние, ел.вдигане на ботуша, обратна посока на въртене на пропелера ,60А генератор</t>
  </si>
  <si>
    <t>DBW, 200 к.с, екстра дълъг ботуш, ел.стартер, дист. у-ние, ел.вдигане на ботуша,обратна посока на въртене на пропелера, 60А генератор, БЯЛ</t>
  </si>
  <si>
    <t>Механично управление, 225 к.с, екстра дълъг ботуш, ел.стартер, дист. у-ние, ел.вдигане на ботуша,обратна посока на въртене на пропелера, 60А генератор</t>
  </si>
  <si>
    <t>Механично управление, 250 к.с, екстра дълъг ботуш, ел.стартер, дист. у-ние, ел.вдигане на ботуша, 60А генератор</t>
  </si>
  <si>
    <t>80 к.с, Екатра дълъг ботуш, ел.стартер, дист. у-ние,ел.вдигане на ботуша, 35А генератор, пакет уреди, дистанционно</t>
  </si>
  <si>
    <t>100 к.с, Екстра дълъг ботуш, ел.стартер, дист. у-ние,ел.вдигане на ботуша, 35А генератор, пакет уреди, дистанционно</t>
  </si>
  <si>
    <t>DBW, 250 к.с, ултра дълъг ботуш, ел.стартер, дист. у-ние, ел.вдигане на ботуша, 60А генератор</t>
  </si>
  <si>
    <t>Механично управление, 250 к.с, ултра дълъг ботуш, ел.стартер, дист. у-ние, ел.вдигане на ботуша,обратна посока на въртене на пропелера, 60А генератор</t>
  </si>
  <si>
    <t>DBW, 250 к.с, ултра дълъг ботуш, ел.стартер, дист. у-ние, ел.вдигане на ботуша,обратна посока на въртене на пропелера, 60А генератор</t>
  </si>
  <si>
    <t>DBW, 250 к.с, ултра дълъг ботуш, ел.стартер, дист. у-ние, ел.вдигане на ботуша, 
обратна посока на въртене на пропелера, 60А генератор</t>
  </si>
  <si>
    <t>Механично управление, 250 к.с, ултра дълъг ботуш, ел.стартер, дист. у-ние, ел.вдигане на ботуша,обратна посока на въртене на пропелера 60А генератор</t>
  </si>
  <si>
    <t>DBW, 225 к.с, ултра дълъг ботуш, ел.стартер, дист. у-ние, ел.вдигане на ботуша,обратна посока на въртене на пропелера, 60А генератор</t>
  </si>
  <si>
    <t>Дистанционни пакети</t>
  </si>
  <si>
    <t>BF2.3DHSCHU</t>
  </si>
  <si>
    <t>BF2.3DHLCHU</t>
  </si>
  <si>
    <t>BF5DHSHNU</t>
  </si>
  <si>
    <t>BF5DHSHU</t>
  </si>
  <si>
    <t>BF5DHLHNU</t>
  </si>
  <si>
    <t>BF5DHLHU</t>
  </si>
  <si>
    <t>BF8DK2SHU</t>
  </si>
  <si>
    <t>BF8DK2LHU</t>
  </si>
  <si>
    <t>BF8DK2SHSU</t>
  </si>
  <si>
    <t>BF8DK2LHSU</t>
  </si>
  <si>
    <t>BF8DK2SRU</t>
  </si>
  <si>
    <t>BF8DK2LRU</t>
  </si>
  <si>
    <t>BF10DK2SHU</t>
  </si>
  <si>
    <t>BF10DK2LHU</t>
  </si>
  <si>
    <t>BF10DK2SHSU</t>
  </si>
  <si>
    <t>BF10DK2LHSU</t>
  </si>
  <si>
    <t>BF10DK2SRU</t>
  </si>
  <si>
    <t>BF10DK2LRU</t>
  </si>
  <si>
    <t>BF10DK2XRU</t>
  </si>
  <si>
    <t>BF15DK2SHU</t>
  </si>
  <si>
    <t>BF15DK2LHU</t>
  </si>
  <si>
    <t>BF15DK2SHSU</t>
  </si>
  <si>
    <t>BF15DK2LHSU</t>
  </si>
  <si>
    <t>BF15DK2SRU</t>
  </si>
  <si>
    <t>BF15DK2LRU</t>
  </si>
  <si>
    <t>BF15DK2LRTU</t>
  </si>
  <si>
    <t>BF15DK2XRTU</t>
  </si>
  <si>
    <t>BF20DK2SHU</t>
  </si>
  <si>
    <t>BF20DK2LHU</t>
  </si>
  <si>
    <t>BF20DK2LHSU</t>
  </si>
  <si>
    <t>BF20DK2LHGU</t>
  </si>
  <si>
    <t>BF20DK2SRU</t>
  </si>
  <si>
    <t>BF20DK2LRU</t>
  </si>
  <si>
    <t>BF20DK2SRTU</t>
  </si>
  <si>
    <t>BF20DK2LRTU</t>
  </si>
  <si>
    <t>BF30DK2LHGU</t>
  </si>
  <si>
    <t>BF30DK2SRTU</t>
  </si>
  <si>
    <t>BF30DK2LRTU</t>
  </si>
  <si>
    <t>BF50DK4SRTU</t>
  </si>
  <si>
    <t>BF50DK4LRTU</t>
  </si>
  <si>
    <t>BFP60AK1LRTU</t>
  </si>
  <si>
    <t>BFP60AK1XRTU</t>
  </si>
  <si>
    <t>BF60AK1LRTU</t>
  </si>
  <si>
    <t>BF80AK1LRTU</t>
  </si>
  <si>
    <t>BF80AK1XRTU</t>
  </si>
  <si>
    <t>BF100AK1LRTU</t>
  </si>
  <si>
    <t>BF100AK1XRTU</t>
  </si>
  <si>
    <t>BF135DLCRU</t>
  </si>
  <si>
    <t>BF135DLRUNH565</t>
  </si>
  <si>
    <t>BF135DXDUNH565</t>
  </si>
  <si>
    <t>BF150DLRU</t>
  </si>
  <si>
    <t>BF150DXRU</t>
  </si>
  <si>
    <t>BF150DXRUNH565</t>
  </si>
  <si>
    <t>BF200DXDUNH565</t>
  </si>
  <si>
    <t>BF225DXRU</t>
  </si>
  <si>
    <t>BF225DXCDUNH565</t>
  </si>
  <si>
    <t>BF250DXDUNH565</t>
  </si>
  <si>
    <t>Кат. №</t>
  </si>
  <si>
    <t>BF6DHSHNU</t>
  </si>
  <si>
    <t>BF6DHSHU</t>
  </si>
  <si>
    <t>BF6DHLHNU</t>
  </si>
  <si>
    <t>BF6DHLHU</t>
  </si>
  <si>
    <t>BF40DK2LRTU</t>
  </si>
  <si>
    <t>BF250DXCDUNH566</t>
  </si>
  <si>
    <t>T20SE3</t>
  </si>
  <si>
    <t>T25SE3</t>
  </si>
  <si>
    <t>T25AE3</t>
  </si>
  <si>
    <t>T30AE3</t>
  </si>
  <si>
    <t>T35AE3</t>
  </si>
  <si>
    <t>T40AE3</t>
  </si>
  <si>
    <t>T24IE3</t>
  </si>
  <si>
    <t>T27IE3</t>
  </si>
  <si>
    <t>T32IE3</t>
  </si>
  <si>
    <t>T38IE3</t>
  </si>
  <si>
    <t>BF225DXCDZ</t>
  </si>
  <si>
    <t>XDZ
SPORTY WHITE</t>
  </si>
  <si>
    <t>XCDZ
SPORTY WHITE</t>
  </si>
  <si>
    <t>UDZ
SPORTY WHITE</t>
  </si>
  <si>
    <t>UCDZ
SPORTY WHITE</t>
  </si>
  <si>
    <t>LRZ
SPORTY WHITE</t>
  </si>
  <si>
    <t>LCRZ
SPORTY WHITE</t>
  </si>
  <si>
    <t>LDZ
SPORTY WHITE</t>
  </si>
  <si>
    <t>LCDZ
SPORTY WHITE</t>
  </si>
  <si>
    <t>XRZ
SPORTY WHITE</t>
  </si>
  <si>
    <t>XCRZ
SPORTY WHITE</t>
  </si>
  <si>
    <t>BF20DK2SHSU</t>
  </si>
  <si>
    <t>BF350AXDU</t>
  </si>
  <si>
    <t>BF350AXCDU</t>
  </si>
  <si>
    <t>BF350AUDU</t>
  </si>
  <si>
    <t>BF350AUCDU</t>
  </si>
  <si>
    <t>BF350AXDUNH565</t>
  </si>
  <si>
    <t>BF350AXCDUNH565</t>
  </si>
  <si>
    <t>BF350AUDUNH565</t>
  </si>
  <si>
    <t>BF350AUCDUNH565</t>
  </si>
  <si>
    <t>DBW, 350 к.с, екстра екстра дълъг ботуш, ел.стартер, дист. у-ние, ел.вдигане на ботуша, 60А генератор</t>
  </si>
  <si>
    <t>DBW, 350 к.с, ултра дълъг ботуш, ел.стартер, дист. у-ние, ел.вдигане на ботуша, 60А генератор</t>
  </si>
  <si>
    <t>DBW, 350 к.с, ултра дълъг ботуш, ел.стартер, дист. у-ние, ел.вдигане на ботуша,обратна посока на въртене на пропелера, 60А генератор</t>
  </si>
  <si>
    <t>BF350A</t>
  </si>
  <si>
    <t>BF350A, БЯЛ</t>
  </si>
  <si>
    <t>BM40</t>
  </si>
  <si>
    <t>MFDS</t>
  </si>
  <si>
    <t xml:space="preserve">** </t>
  </si>
  <si>
    <t>Маркираните цени с жълт цвят са променени.</t>
  </si>
  <si>
    <t>Маркираните артикули с червен цвят ще бъдат поддържани на склад в България.</t>
  </si>
  <si>
    <t xml:space="preserve">* </t>
  </si>
  <si>
    <t>BF115JK1LRU</t>
  </si>
  <si>
    <t>BF115JK1LRUNH565</t>
  </si>
  <si>
    <t>BF115JK1LDUNH565</t>
  </si>
  <si>
    <t>BF115JK1XDUNH565</t>
  </si>
  <si>
    <t>BF115JK1XRU</t>
  </si>
  <si>
    <t>BF115JK1XRUNH565</t>
  </si>
  <si>
    <t>BF135DK1LRU</t>
  </si>
  <si>
    <t>BF135DK1LRUNH565</t>
  </si>
  <si>
    <t>BF135DK1LDUNH565</t>
  </si>
  <si>
    <t>BF135DK1LCRUNH565</t>
  </si>
  <si>
    <t>BF135DK1XRU</t>
  </si>
  <si>
    <t>BF135DK1XRUNH565</t>
  </si>
  <si>
    <t>BF135DK1XCRU</t>
  </si>
  <si>
    <t>BF135DK1XCRUNH565</t>
  </si>
  <si>
    <t>BF135DK1XCDUNH565</t>
  </si>
  <si>
    <t>BF150DK1LRU</t>
  </si>
  <si>
    <t>BF150DK1LRUNH565</t>
  </si>
  <si>
    <t>BF150DK1LDU</t>
  </si>
  <si>
    <t>BF150DK1LDUNH565</t>
  </si>
  <si>
    <t>BF150DK1XDU</t>
  </si>
  <si>
    <t>BF150DK1XDUNH565</t>
  </si>
  <si>
    <t>BF150DK1XRU</t>
  </si>
  <si>
    <t>BF150DK1XRUNH565</t>
  </si>
  <si>
    <t>BF150DK1XCRU</t>
  </si>
  <si>
    <t>BF150DK1XCRUNH565</t>
  </si>
  <si>
    <t>BF150DK1XCDU</t>
  </si>
  <si>
    <t>BF150DK1XCDUNH565</t>
  </si>
  <si>
    <t>BF150DK1LRZ</t>
  </si>
  <si>
    <t>BF150DK1LDZ</t>
  </si>
  <si>
    <t>BF150DK1XRZ</t>
  </si>
  <si>
    <t>BF150DK1XDZ</t>
  </si>
  <si>
    <t>BF150DK1LCRZ</t>
  </si>
  <si>
    <t>BF150DK1LCDZ</t>
  </si>
  <si>
    <t>BF150DK1XCRZ</t>
  </si>
  <si>
    <t>BF150DK1XCDZ</t>
  </si>
  <si>
    <t>BF200DK1XRU</t>
  </si>
  <si>
    <t>BF200DK1XDUNH565</t>
  </si>
  <si>
    <t>BF200DK1XCRU</t>
  </si>
  <si>
    <t>BF200DK1XCDUNH565</t>
  </si>
  <si>
    <t>BF200DK1UDU</t>
  </si>
  <si>
    <t>BF200DK1XDZ</t>
  </si>
  <si>
    <t>BF200DK1XCDZ</t>
  </si>
  <si>
    <t>BF225DK1XRU</t>
  </si>
  <si>
    <t>BF225DK1XDU</t>
  </si>
  <si>
    <t>BF225DK1XDUNH565</t>
  </si>
  <si>
    <t>BF225DK1XCRU</t>
  </si>
  <si>
    <t>BF225DK1XCDU</t>
  </si>
  <si>
    <t>BF225DK1UCDU</t>
  </si>
  <si>
    <t>BF225DK1XDZ</t>
  </si>
  <si>
    <t>BF250DK1LDU</t>
  </si>
  <si>
    <t>BF250DK1XRU</t>
  </si>
  <si>
    <t>BF250DK1XDU</t>
  </si>
  <si>
    <t>BF250DK1XDUNH565</t>
  </si>
  <si>
    <t>BF250DK1URU</t>
  </si>
  <si>
    <t>BF250DK1UDU</t>
  </si>
  <si>
    <t>BF250DK1XCRU</t>
  </si>
  <si>
    <t>BF250DK1XCDU</t>
  </si>
  <si>
    <t>BF250DK1UCRU</t>
  </si>
  <si>
    <t>BF250DK1UCDU</t>
  </si>
  <si>
    <t>BF250DK1XDZ</t>
  </si>
  <si>
    <t>BF250DK1XCDZ</t>
  </si>
  <si>
    <t>BF250DK1UDZ</t>
  </si>
  <si>
    <t>BF250DK1UCDZ</t>
  </si>
  <si>
    <t>ЦЕНОВА ЛИСТА 2026</t>
  </si>
  <si>
    <t>BF150DK1</t>
  </si>
  <si>
    <t>до изчерпване</t>
  </si>
  <si>
    <t>Цена ЛЕВА
с ДДС</t>
  </si>
  <si>
    <t>Цена EUR
с ДДС</t>
  </si>
  <si>
    <t>Цената ще изпратим след възобновяване на производството</t>
  </si>
  <si>
    <t>GPS ТРАКЕР HONDA MARINE</t>
  </si>
  <si>
    <t>МУЛТИФУНКЦИОНАЛЕН ДИСПЛЕЙ HONDA MARINE</t>
  </si>
  <si>
    <t>DBW, 350 к.с, екстра екстра дълъг ботуш, ел.стартер, дист. у-ние, ел.вдигане на ботуша, обратна посока на въртене на пропелера, 60А генератор</t>
  </si>
  <si>
    <t>DBW, 250 к.с, екстра екстра дълъг ботуш, ел.стартер, дист. у-ние, ел.вдигане на ботуша, обратна посока на въртене на пропелера, 60А генератор</t>
  </si>
  <si>
    <t>Валидна от 01.02.2026 г.</t>
  </si>
  <si>
    <t xml:space="preserve">                               Валидна от 01.02.2026 г.</t>
  </si>
  <si>
    <t>BF115JK1</t>
  </si>
  <si>
    <t>BF115JK1, БЯЛ</t>
  </si>
  <si>
    <t>BF135DK1</t>
  </si>
  <si>
    <t>BF135DK1, БЯЛ</t>
  </si>
  <si>
    <t>BF150DK1, БЯЛ</t>
  </si>
  <si>
    <t xml:space="preserve">BF150DK1 БЯЛ </t>
  </si>
  <si>
    <t>BF200DK1</t>
  </si>
  <si>
    <t>BF200DK1, БЯЛ</t>
  </si>
  <si>
    <t>BF200DK1 БЯЛ</t>
  </si>
  <si>
    <t>BF225DK1</t>
  </si>
  <si>
    <t>BF225DK1, БЯЛ</t>
  </si>
  <si>
    <t>BF225DK1 БЯЛ</t>
  </si>
  <si>
    <t>BF250DK1</t>
  </si>
  <si>
    <t>BF250DK1, БЯЛ</t>
  </si>
  <si>
    <t>BF250DK1 БЯЛ</t>
  </si>
  <si>
    <t>BF300AXDU</t>
  </si>
  <si>
    <t>BF300AXCDU</t>
  </si>
  <si>
    <t>BF300AUDU</t>
  </si>
  <si>
    <t>BF300AUCDU</t>
  </si>
  <si>
    <t>BF300AXDUNH565</t>
  </si>
  <si>
    <t>BF300AXCDUNH565</t>
  </si>
  <si>
    <t>BF300AUDUNH565</t>
  </si>
  <si>
    <t>BF300AUCDUNH565</t>
  </si>
  <si>
    <t>BF300A</t>
  </si>
  <si>
    <t>BF300A, БЯЛ</t>
  </si>
  <si>
    <t>Дистанционен
 пакет</t>
  </si>
  <si>
    <t>Механично управление, Дистанционен пакет от BF115 до BF250</t>
  </si>
  <si>
    <t xml:space="preserve">DBW, Дистанционен пакет от BF115 до BF350 електронно управление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</si>
</sst>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лв.-402]"/>
    <numFmt numFmtId="165" formatCode="#,##0.00\ [$€-1]"/>
    <numFmt numFmtId="166" formatCode="#,##0.00\ &quot;лв.&quot;"/>
  </numFmts>
  <fonts count="1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3" fillId="0" borderId="0"/>
  </cellStyleXfs>
  <cellXfs count="104">
    <xf numFmtId="0" fontId="0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7" fillId="3" borderId="0" xfId="0" applyNumberFormat="1" applyFont="1" applyFill="1" applyBorder="1" applyAlignment="1" applyProtection="1">
      <alignment vertical="top"/>
    </xf>
    <xf numFmtId="0" fontId="7" fillId="3" borderId="1" xfId="0" applyNumberFormat="1" applyFont="1" applyFill="1" applyBorder="1" applyAlignment="1" applyProtection="1">
      <alignment horizontal="left" vertical="top"/>
    </xf>
    <xf numFmtId="0" fontId="7" fillId="4" borderId="1" xfId="0" applyNumberFormat="1" applyFont="1" applyFill="1" applyBorder="1" applyAlignment="1" applyProtection="1">
      <alignment horizontal="left" vertical="top"/>
    </xf>
    <xf numFmtId="0" fontId="9" fillId="3" borderId="0" xfId="0" applyNumberFormat="1" applyFont="1" applyFill="1" applyBorder="1" applyAlignment="1" applyProtection="1">
      <alignment vertical="top"/>
    </xf>
    <xf numFmtId="0" fontId="8" fillId="3" borderId="0" xfId="0" applyNumberFormat="1" applyFont="1" applyFill="1" applyBorder="1" applyAlignment="1" applyProtection="1">
      <alignment vertical="top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4" borderId="1" xfId="0" applyNumberFormat="1" applyFont="1" applyFill="1" applyBorder="1" applyAlignment="1" applyProtection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/>
    </xf>
    <xf numFmtId="0" fontId="12" fillId="3" borderId="1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 applyProtection="1">
      <alignment horizontal="left" vertical="center"/>
    </xf>
    <xf numFmtId="0" fontId="9" fillId="3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7" fillId="3" borderId="1" xfId="0" applyNumberFormat="1" applyFont="1" applyFill="1" applyBorder="1" applyAlignment="1" applyProtection="1">
      <alignment vertical="center"/>
    </xf>
    <xf numFmtId="0" fontId="7" fillId="4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3" borderId="1" xfId="0" applyNumberFormat="1" applyFont="1" applyFill="1" applyBorder="1" applyAlignment="1" applyProtection="1">
      <alignment horizontal="left" vertical="center"/>
    </xf>
    <xf numFmtId="0" fontId="12" fillId="3" borderId="1" xfId="0" applyNumberFormat="1" applyFont="1" applyFill="1" applyBorder="1" applyAlignment="1" applyProtection="1">
      <alignment horizontal="left" vertical="center"/>
    </xf>
    <xf numFmtId="0" fontId="8" fillId="3" borderId="1" xfId="0" applyNumberFormat="1" applyFont="1" applyFill="1" applyBorder="1" applyAlignment="1" applyProtection="1">
      <alignment vertical="center"/>
    </xf>
    <xf numFmtId="0" fontId="7" fillId="4" borderId="3" xfId="0" applyNumberFormat="1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3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top"/>
    </xf>
    <xf numFmtId="0" fontId="17" fillId="0" borderId="2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top"/>
    </xf>
    <xf numFmtId="4" fontId="6" fillId="0" borderId="0" xfId="0" applyNumberFormat="1" applyFont="1" applyFill="1" applyBorder="1" applyAlignment="1" applyProtection="1">
      <alignment vertical="top"/>
    </xf>
    <xf numFmtId="4" fontId="4" fillId="0" borderId="0" xfId="0" applyNumberFormat="1" applyFont="1" applyFill="1" applyBorder="1" applyAlignment="1" applyProtection="1">
      <alignment vertical="top"/>
    </xf>
    <xf numFmtId="4" fontId="6" fillId="0" borderId="1" xfId="0" applyNumberFormat="1" applyFont="1" applyFill="1" applyBorder="1" applyAlignment="1" applyProtection="1">
      <alignment vertical="top"/>
    </xf>
    <xf numFmtId="4" fontId="5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165" fontId="8" fillId="0" borderId="0" xfId="0" applyNumberFormat="1" applyFont="1" applyFill="1" applyBorder="1" applyAlignment="1" applyProtection="1">
      <alignment vertical="center"/>
    </xf>
    <xf numFmtId="165" fontId="7" fillId="0" borderId="3" xfId="0" applyNumberFormat="1" applyFont="1" applyFill="1" applyBorder="1" applyAlignment="1" applyProtection="1">
      <alignment vertical="center"/>
    </xf>
    <xf numFmtId="165" fontId="8" fillId="4" borderId="1" xfId="0" applyNumberFormat="1" applyFont="1" applyFill="1" applyBorder="1" applyAlignment="1" applyProtection="1">
      <alignment horizontal="center" vertical="center" wrapText="1"/>
    </xf>
    <xf numFmtId="165" fontId="9" fillId="3" borderId="1" xfId="0" applyNumberFormat="1" applyFont="1" applyFill="1" applyBorder="1" applyAlignment="1" applyProtection="1">
      <alignment vertical="center"/>
    </xf>
    <xf numFmtId="165" fontId="7" fillId="4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vertical="center"/>
    </xf>
    <xf numFmtId="165" fontId="7" fillId="4" borderId="1" xfId="0" applyNumberFormat="1" applyFont="1" applyFill="1" applyBorder="1" applyAlignment="1" applyProtection="1">
      <alignment vertical="center"/>
    </xf>
    <xf numFmtId="165" fontId="7" fillId="0" borderId="0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</xf>
    <xf numFmtId="165" fontId="6" fillId="0" borderId="0" xfId="0" applyNumberFormat="1" applyFont="1" applyFill="1" applyBorder="1" applyAlignment="1" applyProtection="1">
      <alignment vertical="center"/>
    </xf>
    <xf numFmtId="166" fontId="8" fillId="0" borderId="0" xfId="0" applyNumberFormat="1" applyFont="1" applyFill="1" applyBorder="1" applyAlignment="1" applyProtection="1">
      <alignment vertical="top"/>
    </xf>
    <xf numFmtId="166" fontId="7" fillId="3" borderId="4" xfId="0" applyNumberFormat="1" applyFont="1" applyFill="1" applyBorder="1" applyAlignment="1" applyProtection="1">
      <alignment vertical="top"/>
    </xf>
    <xf numFmtId="166" fontId="8" fillId="4" borderId="1" xfId="0" applyNumberFormat="1" applyFont="1" applyFill="1" applyBorder="1" applyAlignment="1" applyProtection="1">
      <alignment horizontal="center" vertical="center" wrapText="1"/>
    </xf>
    <xf numFmtId="166" fontId="5" fillId="0" borderId="1" xfId="0" applyNumberFormat="1" applyFont="1" applyFill="1" applyBorder="1" applyAlignment="1" applyProtection="1">
      <alignment vertical="center"/>
    </xf>
    <xf numFmtId="166" fontId="7" fillId="4" borderId="1" xfId="0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>
      <alignment horizontal="center" vertical="center"/>
    </xf>
    <xf numFmtId="166" fontId="7" fillId="4" borderId="1" xfId="0" applyNumberFormat="1" applyFont="1" applyFill="1" applyBorder="1" applyAlignment="1" applyProtection="1">
      <alignment vertical="center"/>
    </xf>
    <xf numFmtId="166" fontId="7" fillId="0" borderId="0" xfId="0" applyNumberFormat="1" applyFont="1" applyFill="1" applyBorder="1" applyAlignment="1" applyProtection="1">
      <alignment vertical="top"/>
    </xf>
    <xf numFmtId="166" fontId="9" fillId="0" borderId="0" xfId="0" applyNumberFormat="1" applyFont="1" applyFill="1" applyBorder="1" applyAlignment="1" applyProtection="1">
      <alignment vertical="top"/>
    </xf>
    <xf numFmtId="166" fontId="6" fillId="0" borderId="0" xfId="0" applyNumberFormat="1" applyFont="1" applyFill="1" applyBorder="1" applyAlignment="1" applyProtection="1">
      <alignment vertical="top"/>
    </xf>
    <xf numFmtId="0" fontId="18" fillId="3" borderId="1" xfId="0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453390</xdr:colOff>
      <xdr:row>4</xdr:row>
      <xdr:rowOff>78106</xdr:rowOff>
    </xdr:from>
    <xdr:to>
      <xdr:col>3</xdr:col>
      <xdr:colOff>838199</xdr:colOff>
      <xdr:row>4</xdr:row>
      <xdr:rowOff>963936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030" y="870586"/>
          <a:ext cx="384809" cy="88583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</xdr:colOff>
      <xdr:row>4</xdr:row>
      <xdr:rowOff>83820</xdr:rowOff>
    </xdr:from>
    <xdr:to>
      <xdr:col>5</xdr:col>
      <xdr:colOff>748664</xdr:colOff>
      <xdr:row>4</xdr:row>
      <xdr:rowOff>756698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0" y="762000"/>
          <a:ext cx="1548764" cy="672878"/>
        </a:xfrm>
        <a:prstGeom prst="rect">
          <a:avLst/>
        </a:prstGeom>
      </xdr:spPr>
    </xdr:pic>
    <xdr:clientData/>
  </xdr:twoCellAnchor>
  <xdr:twoCellAnchor editAs="oneCell">
    <xdr:from>
      <xdr:col>3</xdr:col>
      <xdr:colOff>1131570</xdr:colOff>
      <xdr:row>4</xdr:row>
      <xdr:rowOff>83819</xdr:rowOff>
    </xdr:from>
    <xdr:to>
      <xdr:col>3</xdr:col>
      <xdr:colOff>2263140</xdr:colOff>
      <xdr:row>4</xdr:row>
      <xdr:rowOff>932496</xdr:rowOff>
    </xdr:to>
    <xdr:pic>
      <xdr:nvPicPr>
        <xdr:cNvPr id="8" name="Picture 7" descr="Извънбордов двигател Honda BF50 | BF50DK2 LRTU | Honda Marine - Solaray  Ltd., Varn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6210" y="876299"/>
          <a:ext cx="1131570" cy="84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2286000</xdr:colOff>
      <xdr:row>4</xdr:row>
      <xdr:rowOff>57148</xdr:rowOff>
    </xdr:from>
    <xdr:to>
      <xdr:col>3</xdr:col>
      <xdr:colOff>3190875</xdr:colOff>
      <xdr:row>4</xdr:row>
      <xdr:rowOff>962023</xdr:rowOff>
    </xdr:to>
    <xdr:pic>
      <xdr:nvPicPr>
        <xdr:cNvPr id="10" name="Picture 9" descr="Honda BF250 225hp 4 stroke outboard moto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90573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4</xdr:row>
      <xdr:rowOff>121920</xdr:rowOff>
    </xdr:from>
    <xdr:to>
      <xdr:col>0</xdr:col>
      <xdr:colOff>959273</xdr:colOff>
      <xdr:row>4</xdr:row>
      <xdr:rowOff>1005840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0" y="937260"/>
          <a:ext cx="768773" cy="883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4</xdr:col>
      <xdr:colOff>670559</xdr:colOff>
      <xdr:row>3</xdr:row>
      <xdr:rowOff>101379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4341" y="1"/>
          <a:ext cx="1615439" cy="67287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5</xdr:row>
      <xdr:rowOff>85726</xdr:rowOff>
    </xdr:from>
    <xdr:to>
      <xdr:col>2</xdr:col>
      <xdr:colOff>2219325</xdr:colOff>
      <xdr:row>5</xdr:row>
      <xdr:rowOff>744094</xdr:rowOff>
    </xdr:to>
    <xdr:pic>
      <xdr:nvPicPr>
        <xdr:cNvPr id="8" name="Picture 7" descr="Solaray Marine | Надуваема лодка HONDA 4.0 м. | Магазин за лодки Варна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828676"/>
          <a:ext cx="1219200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4"/>
  <sheetViews>
    <sheetView tabSelected="1" topLeftCell="A67" zoomScaleNormal="100" workbookViewId="0">
      <selection activeCell="F73" sqref="F73"/>
    </sheetView>
  </sheetViews>
  <sheetFormatPr defaultColWidth="9.109375" defaultRowHeight="13.8" x14ac:dyDescent="0.25"/>
  <cols>
    <col min="1" max="1" width="19" style="40" customWidth="1"/>
    <col min="2" max="2" width="14" style="40" customWidth="1"/>
    <col min="3" max="3" width="11.88671875" style="40" customWidth="1"/>
    <col min="4" max="4" width="54.109375" style="8" customWidth="1"/>
    <col min="5" max="5" width="12.5546875" style="96" customWidth="1"/>
    <col min="6" max="6" width="12.88671875" style="86" customWidth="1"/>
    <col min="7" max="7" width="25.109375" style="8" customWidth="1"/>
    <col min="8" max="16384" width="9.109375" style="8"/>
  </cols>
  <sheetData>
    <row r="1" spans="1:7" s="9" customFormat="1" ht="15.6" x14ac:dyDescent="0.25">
      <c r="A1" s="41"/>
      <c r="B1" s="38"/>
      <c r="C1" s="38"/>
      <c r="D1" s="69" t="s">
        <v>339</v>
      </c>
      <c r="E1" s="89"/>
      <c r="F1" s="79"/>
    </row>
    <row r="2" spans="1:7" s="9" customFormat="1" ht="15.6" x14ac:dyDescent="0.25">
      <c r="A2" s="41"/>
      <c r="B2" s="38"/>
      <c r="C2" s="38"/>
      <c r="D2" s="69" t="s">
        <v>24</v>
      </c>
      <c r="E2" s="89"/>
      <c r="F2" s="79"/>
    </row>
    <row r="3" spans="1:7" s="9" customFormat="1" ht="15.6" x14ac:dyDescent="0.25">
      <c r="A3" s="41"/>
      <c r="B3" s="71"/>
      <c r="C3" s="71"/>
      <c r="D3" s="72" t="s">
        <v>349</v>
      </c>
      <c r="E3" s="89"/>
      <c r="F3" s="79"/>
    </row>
    <row r="4" spans="1:7" s="9" customFormat="1" ht="15.6" x14ac:dyDescent="0.25">
      <c r="A4" s="41"/>
      <c r="B4" s="10"/>
      <c r="C4" s="10"/>
      <c r="D4" s="70"/>
      <c r="E4" s="89"/>
      <c r="F4" s="79"/>
    </row>
    <row r="5" spans="1:7" ht="85.95" customHeight="1" x14ac:dyDescent="0.25">
      <c r="A5" s="50"/>
      <c r="B5" s="51"/>
      <c r="C5" s="51"/>
      <c r="D5" s="24"/>
      <c r="E5" s="90"/>
      <c r="F5" s="80"/>
    </row>
    <row r="6" spans="1:7" s="12" customFormat="1" ht="27.6" x14ac:dyDescent="0.25">
      <c r="A6" s="52" t="s">
        <v>228</v>
      </c>
      <c r="B6" s="52" t="s">
        <v>22</v>
      </c>
      <c r="C6" s="53" t="s">
        <v>21</v>
      </c>
      <c r="D6" s="11" t="s">
        <v>23</v>
      </c>
      <c r="E6" s="91" t="s">
        <v>342</v>
      </c>
      <c r="F6" s="81" t="s">
        <v>343</v>
      </c>
    </row>
    <row r="7" spans="1:7" s="16" customFormat="1" ht="14.4" x14ac:dyDescent="0.25">
      <c r="A7" s="54" t="s">
        <v>171</v>
      </c>
      <c r="B7" s="55" t="s">
        <v>83</v>
      </c>
      <c r="C7" s="55" t="s">
        <v>0</v>
      </c>
      <c r="D7" s="36" t="s">
        <v>39</v>
      </c>
      <c r="E7" s="92">
        <f>F7*1.95583</f>
        <v>1946.0508499999999</v>
      </c>
      <c r="F7" s="82">
        <v>995</v>
      </c>
    </row>
    <row r="8" spans="1:7" s="13" customFormat="1" ht="14.4" x14ac:dyDescent="0.25">
      <c r="A8" s="56" t="s">
        <v>172</v>
      </c>
      <c r="B8" s="29" t="s">
        <v>83</v>
      </c>
      <c r="C8" s="29" t="s">
        <v>1</v>
      </c>
      <c r="D8" s="14" t="s">
        <v>57</v>
      </c>
      <c r="E8" s="92">
        <f>F8*1.95583</f>
        <v>2092.7381</v>
      </c>
      <c r="F8" s="82">
        <v>1070</v>
      </c>
    </row>
    <row r="9" spans="1:7" s="13" customFormat="1" x14ac:dyDescent="0.25">
      <c r="A9" s="57"/>
      <c r="B9" s="57"/>
      <c r="C9" s="57"/>
      <c r="D9" s="15"/>
      <c r="E9" s="93"/>
      <c r="F9" s="83"/>
    </row>
    <row r="10" spans="1:7" s="13" customFormat="1" ht="14.4" x14ac:dyDescent="0.25">
      <c r="A10" s="56" t="s">
        <v>173</v>
      </c>
      <c r="B10" s="29" t="s">
        <v>84</v>
      </c>
      <c r="C10" s="29" t="s">
        <v>86</v>
      </c>
      <c r="D10" s="14" t="s">
        <v>36</v>
      </c>
      <c r="E10" s="94"/>
      <c r="F10" s="82"/>
      <c r="G10" s="49" t="s">
        <v>344</v>
      </c>
    </row>
    <row r="11" spans="1:7" s="13" customFormat="1" ht="14.4" x14ac:dyDescent="0.25">
      <c r="A11" s="56" t="s">
        <v>174</v>
      </c>
      <c r="B11" s="29" t="s">
        <v>84</v>
      </c>
      <c r="C11" s="29" t="s">
        <v>6</v>
      </c>
      <c r="D11" s="14" t="s">
        <v>91</v>
      </c>
      <c r="E11" s="94"/>
      <c r="F11" s="82"/>
      <c r="G11" s="49" t="s">
        <v>344</v>
      </c>
    </row>
    <row r="12" spans="1:7" s="13" customFormat="1" ht="14.4" x14ac:dyDescent="0.25">
      <c r="A12" s="56" t="s">
        <v>175</v>
      </c>
      <c r="B12" s="29" t="s">
        <v>84</v>
      </c>
      <c r="C12" s="29" t="s">
        <v>85</v>
      </c>
      <c r="D12" s="14" t="s">
        <v>58</v>
      </c>
      <c r="E12" s="94"/>
      <c r="F12" s="82"/>
      <c r="G12" s="49" t="s">
        <v>344</v>
      </c>
    </row>
    <row r="13" spans="1:7" s="13" customFormat="1" ht="14.4" x14ac:dyDescent="0.25">
      <c r="A13" s="56" t="s">
        <v>176</v>
      </c>
      <c r="B13" s="29" t="s">
        <v>84</v>
      </c>
      <c r="C13" s="29" t="s">
        <v>3</v>
      </c>
      <c r="D13" s="14" t="s">
        <v>90</v>
      </c>
      <c r="E13" s="94"/>
      <c r="F13" s="82"/>
      <c r="G13" s="49" t="s">
        <v>344</v>
      </c>
    </row>
    <row r="14" spans="1:7" s="13" customFormat="1" x14ac:dyDescent="0.25">
      <c r="A14" s="57"/>
      <c r="B14" s="57"/>
      <c r="C14" s="57"/>
      <c r="D14" s="15"/>
      <c r="E14" s="93"/>
      <c r="F14" s="83"/>
      <c r="G14" s="49"/>
    </row>
    <row r="15" spans="1:7" s="13" customFormat="1" ht="14.4" x14ac:dyDescent="0.25">
      <c r="A15" s="56" t="s">
        <v>229</v>
      </c>
      <c r="B15" s="29" t="s">
        <v>87</v>
      </c>
      <c r="C15" s="29" t="s">
        <v>86</v>
      </c>
      <c r="D15" s="21" t="s">
        <v>89</v>
      </c>
      <c r="E15" s="94"/>
      <c r="F15" s="82"/>
      <c r="G15" s="49" t="s">
        <v>344</v>
      </c>
    </row>
    <row r="16" spans="1:7" s="16" customFormat="1" ht="14.4" x14ac:dyDescent="0.25">
      <c r="A16" s="54" t="s">
        <v>230</v>
      </c>
      <c r="B16" s="55" t="s">
        <v>87</v>
      </c>
      <c r="C16" s="55" t="s">
        <v>6</v>
      </c>
      <c r="D16" s="36" t="s">
        <v>93</v>
      </c>
      <c r="E16" s="94"/>
      <c r="F16" s="82"/>
      <c r="G16" s="49" t="s">
        <v>344</v>
      </c>
    </row>
    <row r="17" spans="1:7" s="13" customFormat="1" ht="14.4" x14ac:dyDescent="0.25">
      <c r="A17" s="56" t="s">
        <v>231</v>
      </c>
      <c r="B17" s="29" t="s">
        <v>87</v>
      </c>
      <c r="C17" s="29" t="s">
        <v>85</v>
      </c>
      <c r="D17" s="14" t="s">
        <v>88</v>
      </c>
      <c r="E17" s="94"/>
      <c r="F17" s="82"/>
      <c r="G17" s="49" t="s">
        <v>344</v>
      </c>
    </row>
    <row r="18" spans="1:7" s="16" customFormat="1" ht="14.4" x14ac:dyDescent="0.25">
      <c r="A18" s="54" t="s">
        <v>232</v>
      </c>
      <c r="B18" s="55" t="s">
        <v>87</v>
      </c>
      <c r="C18" s="55" t="s">
        <v>3</v>
      </c>
      <c r="D18" s="36" t="s">
        <v>92</v>
      </c>
      <c r="E18" s="94"/>
      <c r="F18" s="82"/>
      <c r="G18" s="49" t="s">
        <v>344</v>
      </c>
    </row>
    <row r="19" spans="1:7" s="13" customFormat="1" x14ac:dyDescent="0.25">
      <c r="A19" s="57"/>
      <c r="B19" s="57"/>
      <c r="C19" s="57"/>
      <c r="D19" s="15"/>
      <c r="E19" s="93"/>
      <c r="F19" s="83"/>
    </row>
    <row r="20" spans="1:7" s="13" customFormat="1" ht="14.4" x14ac:dyDescent="0.25">
      <c r="A20" s="56" t="s">
        <v>177</v>
      </c>
      <c r="B20" s="29" t="s">
        <v>8</v>
      </c>
      <c r="C20" s="29" t="s">
        <v>6</v>
      </c>
      <c r="D20" s="14" t="s">
        <v>38</v>
      </c>
      <c r="E20" s="92">
        <f>F20*1.95583</f>
        <v>4693.9920000000002</v>
      </c>
      <c r="F20" s="82">
        <v>2400</v>
      </c>
    </row>
    <row r="21" spans="1:7" s="13" customFormat="1" ht="14.4" x14ac:dyDescent="0.25">
      <c r="A21" s="56" t="s">
        <v>179</v>
      </c>
      <c r="B21" s="29" t="s">
        <v>8</v>
      </c>
      <c r="C21" s="29" t="s">
        <v>5</v>
      </c>
      <c r="D21" s="14" t="s">
        <v>37</v>
      </c>
      <c r="E21" s="92">
        <f t="shared" ref="E21:E85" si="0">F21*1.95583</f>
        <v>5241.6243999999997</v>
      </c>
      <c r="F21" s="82">
        <v>2680</v>
      </c>
    </row>
    <row r="22" spans="1:7" s="13" customFormat="1" ht="14.4" x14ac:dyDescent="0.25">
      <c r="A22" s="56" t="s">
        <v>181</v>
      </c>
      <c r="B22" s="29" t="s">
        <v>8</v>
      </c>
      <c r="C22" s="29" t="s">
        <v>7</v>
      </c>
      <c r="D22" s="14" t="s">
        <v>40</v>
      </c>
      <c r="E22" s="92">
        <f t="shared" si="0"/>
        <v>5789.2568000000001</v>
      </c>
      <c r="F22" s="82">
        <v>2960</v>
      </c>
    </row>
    <row r="23" spans="1:7" s="13" customFormat="1" ht="14.4" x14ac:dyDescent="0.25">
      <c r="A23" s="56" t="s">
        <v>180</v>
      </c>
      <c r="B23" s="29" t="s">
        <v>8</v>
      </c>
      <c r="C23" s="29" t="s">
        <v>2</v>
      </c>
      <c r="D23" s="14" t="s">
        <v>59</v>
      </c>
      <c r="E23" s="92">
        <f t="shared" si="0"/>
        <v>5241.6243999999997</v>
      </c>
      <c r="F23" s="82">
        <v>2680</v>
      </c>
    </row>
    <row r="24" spans="1:7" s="13" customFormat="1" ht="14.4" x14ac:dyDescent="0.25">
      <c r="A24" s="56" t="s">
        <v>178</v>
      </c>
      <c r="B24" s="29" t="s">
        <v>8</v>
      </c>
      <c r="C24" s="29" t="s">
        <v>3</v>
      </c>
      <c r="D24" s="14" t="s">
        <v>60</v>
      </c>
      <c r="E24" s="92">
        <f t="shared" si="0"/>
        <v>4693.9920000000002</v>
      </c>
      <c r="F24" s="82">
        <v>2400</v>
      </c>
    </row>
    <row r="25" spans="1:7" s="13" customFormat="1" ht="14.4" x14ac:dyDescent="0.25">
      <c r="A25" s="56" t="s">
        <v>182</v>
      </c>
      <c r="B25" s="29" t="s">
        <v>8</v>
      </c>
      <c r="C25" s="29" t="s">
        <v>4</v>
      </c>
      <c r="D25" s="14" t="s">
        <v>61</v>
      </c>
      <c r="E25" s="92">
        <f t="shared" si="0"/>
        <v>5789.2568000000001</v>
      </c>
      <c r="F25" s="82">
        <v>2960</v>
      </c>
    </row>
    <row r="26" spans="1:7" s="13" customFormat="1" x14ac:dyDescent="0.25">
      <c r="A26" s="57"/>
      <c r="B26" s="57"/>
      <c r="C26" s="57"/>
      <c r="D26" s="15"/>
      <c r="E26" s="93"/>
      <c r="F26" s="83"/>
    </row>
    <row r="27" spans="1:7" s="16" customFormat="1" ht="14.4" x14ac:dyDescent="0.25">
      <c r="A27" s="54" t="s">
        <v>183</v>
      </c>
      <c r="B27" s="55" t="s">
        <v>10</v>
      </c>
      <c r="C27" s="55" t="s">
        <v>6</v>
      </c>
      <c r="D27" s="36" t="s">
        <v>42</v>
      </c>
      <c r="E27" s="92">
        <f t="shared" si="0"/>
        <v>5358.9741999999997</v>
      </c>
      <c r="F27" s="82">
        <v>2740</v>
      </c>
    </row>
    <row r="28" spans="1:7" s="17" customFormat="1" ht="14.4" x14ac:dyDescent="0.25">
      <c r="A28" s="56" t="s">
        <v>185</v>
      </c>
      <c r="B28" s="58" t="s">
        <v>10</v>
      </c>
      <c r="C28" s="58" t="s">
        <v>5</v>
      </c>
      <c r="D28" s="21" t="s">
        <v>41</v>
      </c>
      <c r="E28" s="92">
        <f t="shared" si="0"/>
        <v>5789.2568000000001</v>
      </c>
      <c r="F28" s="82">
        <v>2960</v>
      </c>
    </row>
    <row r="29" spans="1:7" s="13" customFormat="1" ht="14.4" x14ac:dyDescent="0.25">
      <c r="A29" s="56" t="s">
        <v>187</v>
      </c>
      <c r="B29" s="29" t="s">
        <v>10</v>
      </c>
      <c r="C29" s="29" t="s">
        <v>7</v>
      </c>
      <c r="D29" s="14" t="s">
        <v>43</v>
      </c>
      <c r="E29" s="92">
        <f t="shared" si="0"/>
        <v>6395.5640999999996</v>
      </c>
      <c r="F29" s="82">
        <v>3270</v>
      </c>
    </row>
    <row r="30" spans="1:7" s="13" customFormat="1" ht="14.4" x14ac:dyDescent="0.25">
      <c r="A30" s="56" t="s">
        <v>189</v>
      </c>
      <c r="B30" s="29" t="s">
        <v>10</v>
      </c>
      <c r="C30" s="29" t="s">
        <v>9</v>
      </c>
      <c r="D30" s="14" t="s">
        <v>65</v>
      </c>
      <c r="E30" s="92">
        <f t="shared" si="0"/>
        <v>6845.4049999999997</v>
      </c>
      <c r="F30" s="82">
        <v>3500</v>
      </c>
    </row>
    <row r="31" spans="1:7" s="13" customFormat="1" ht="14.4" x14ac:dyDescent="0.25">
      <c r="A31" s="56" t="s">
        <v>186</v>
      </c>
      <c r="B31" s="29" t="s">
        <v>10</v>
      </c>
      <c r="C31" s="29" t="s">
        <v>2</v>
      </c>
      <c r="D31" s="14" t="s">
        <v>62</v>
      </c>
      <c r="E31" s="92">
        <f t="shared" si="0"/>
        <v>5887.0482999999995</v>
      </c>
      <c r="F31" s="82">
        <v>3010</v>
      </c>
    </row>
    <row r="32" spans="1:7" s="13" customFormat="1" ht="14.4" x14ac:dyDescent="0.25">
      <c r="A32" s="56" t="s">
        <v>184</v>
      </c>
      <c r="B32" s="29" t="s">
        <v>10</v>
      </c>
      <c r="C32" s="29" t="s">
        <v>3</v>
      </c>
      <c r="D32" s="14" t="s">
        <v>63</v>
      </c>
      <c r="E32" s="92">
        <f t="shared" si="0"/>
        <v>5398.0907999999999</v>
      </c>
      <c r="F32" s="82">
        <v>2760</v>
      </c>
    </row>
    <row r="33" spans="1:6" s="13" customFormat="1" ht="14.4" x14ac:dyDescent="0.25">
      <c r="A33" s="56" t="s">
        <v>188</v>
      </c>
      <c r="B33" s="29" t="s">
        <v>10</v>
      </c>
      <c r="C33" s="29" t="s">
        <v>4</v>
      </c>
      <c r="D33" s="14" t="s">
        <v>64</v>
      </c>
      <c r="E33" s="92">
        <f t="shared" si="0"/>
        <v>6493.3555999999999</v>
      </c>
      <c r="F33" s="82">
        <v>3320</v>
      </c>
    </row>
    <row r="34" spans="1:6" s="13" customFormat="1" x14ac:dyDescent="0.25">
      <c r="A34" s="57"/>
      <c r="B34" s="57"/>
      <c r="C34" s="57"/>
      <c r="D34" s="15"/>
      <c r="E34" s="93"/>
      <c r="F34" s="83"/>
    </row>
    <row r="35" spans="1:6" s="13" customFormat="1" ht="14.4" x14ac:dyDescent="0.25">
      <c r="A35" s="56" t="s">
        <v>190</v>
      </c>
      <c r="B35" s="29" t="s">
        <v>16</v>
      </c>
      <c r="C35" s="29" t="s">
        <v>6</v>
      </c>
      <c r="D35" s="14" t="s">
        <v>45</v>
      </c>
      <c r="E35" s="92">
        <f t="shared" si="0"/>
        <v>6199.9811</v>
      </c>
      <c r="F35" s="82">
        <v>3170</v>
      </c>
    </row>
    <row r="36" spans="1:6" s="13" customFormat="1" ht="14.4" x14ac:dyDescent="0.25">
      <c r="A36" s="56" t="s">
        <v>192</v>
      </c>
      <c r="B36" s="29" t="s">
        <v>16</v>
      </c>
      <c r="C36" s="29" t="s">
        <v>5</v>
      </c>
      <c r="D36" s="14" t="s">
        <v>44</v>
      </c>
      <c r="E36" s="92">
        <f t="shared" si="0"/>
        <v>6786.7300999999998</v>
      </c>
      <c r="F36" s="82">
        <v>3470</v>
      </c>
    </row>
    <row r="37" spans="1:6" s="13" customFormat="1" ht="14.4" x14ac:dyDescent="0.25">
      <c r="A37" s="56" t="s">
        <v>194</v>
      </c>
      <c r="B37" s="29" t="s">
        <v>16</v>
      </c>
      <c r="C37" s="29" t="s">
        <v>7</v>
      </c>
      <c r="D37" s="14" t="s">
        <v>46</v>
      </c>
      <c r="E37" s="92">
        <f t="shared" si="0"/>
        <v>7295.2458999999999</v>
      </c>
      <c r="F37" s="82">
        <v>3730</v>
      </c>
    </row>
    <row r="38" spans="1:6" s="13" customFormat="1" ht="14.4" x14ac:dyDescent="0.25">
      <c r="A38" s="56" t="s">
        <v>191</v>
      </c>
      <c r="B38" s="29" t="s">
        <v>16</v>
      </c>
      <c r="C38" s="29" t="s">
        <v>3</v>
      </c>
      <c r="D38" s="14" t="s">
        <v>67</v>
      </c>
      <c r="E38" s="92">
        <f t="shared" si="0"/>
        <v>6297.7726000000002</v>
      </c>
      <c r="F38" s="82">
        <v>3220</v>
      </c>
    </row>
    <row r="39" spans="1:6" s="13" customFormat="1" ht="14.4" x14ac:dyDescent="0.25">
      <c r="A39" s="56" t="s">
        <v>193</v>
      </c>
      <c r="B39" s="29" t="s">
        <v>16</v>
      </c>
      <c r="C39" s="29" t="s">
        <v>2</v>
      </c>
      <c r="D39" s="14" t="s">
        <v>66</v>
      </c>
      <c r="E39" s="92">
        <f t="shared" si="0"/>
        <v>6884.5216</v>
      </c>
      <c r="F39" s="82">
        <v>3520</v>
      </c>
    </row>
    <row r="40" spans="1:6" s="13" customFormat="1" ht="27.6" x14ac:dyDescent="0.25">
      <c r="A40" s="56" t="s">
        <v>196</v>
      </c>
      <c r="B40" s="29" t="s">
        <v>16</v>
      </c>
      <c r="C40" s="29" t="s">
        <v>12</v>
      </c>
      <c r="D40" s="18" t="s">
        <v>68</v>
      </c>
      <c r="E40" s="92">
        <f t="shared" si="0"/>
        <v>8781.6767</v>
      </c>
      <c r="F40" s="82">
        <v>4490</v>
      </c>
    </row>
    <row r="41" spans="1:6" s="13" customFormat="1" ht="14.4" x14ac:dyDescent="0.25">
      <c r="A41" s="56" t="s">
        <v>195</v>
      </c>
      <c r="B41" s="29" t="s">
        <v>16</v>
      </c>
      <c r="C41" s="29" t="s">
        <v>4</v>
      </c>
      <c r="D41" s="14" t="s">
        <v>69</v>
      </c>
      <c r="E41" s="92">
        <f t="shared" si="0"/>
        <v>7295.2458999999999</v>
      </c>
      <c r="F41" s="82">
        <v>3730</v>
      </c>
    </row>
    <row r="42" spans="1:6" s="13" customFormat="1" ht="27.6" x14ac:dyDescent="0.25">
      <c r="A42" s="56" t="s">
        <v>197</v>
      </c>
      <c r="B42" s="29" t="s">
        <v>16</v>
      </c>
      <c r="C42" s="29" t="s">
        <v>15</v>
      </c>
      <c r="D42" s="18" t="s">
        <v>70</v>
      </c>
      <c r="E42" s="92">
        <f t="shared" si="0"/>
        <v>9505.3338000000003</v>
      </c>
      <c r="F42" s="82">
        <v>4860</v>
      </c>
    </row>
    <row r="43" spans="1:6" s="13" customFormat="1" x14ac:dyDescent="0.25">
      <c r="A43" s="57"/>
      <c r="B43" s="57"/>
      <c r="C43" s="57"/>
      <c r="D43" s="19"/>
      <c r="E43" s="93"/>
      <c r="F43" s="83"/>
    </row>
    <row r="44" spans="1:6" s="16" customFormat="1" ht="14.4" x14ac:dyDescent="0.25">
      <c r="A44" s="54" t="s">
        <v>198</v>
      </c>
      <c r="B44" s="55" t="s">
        <v>17</v>
      </c>
      <c r="C44" s="55" t="s">
        <v>6</v>
      </c>
      <c r="D44" s="36" t="s">
        <v>48</v>
      </c>
      <c r="E44" s="92">
        <f t="shared" si="0"/>
        <v>6786.7300999999998</v>
      </c>
      <c r="F44" s="82">
        <v>3470</v>
      </c>
    </row>
    <row r="45" spans="1:6" s="16" customFormat="1" ht="14.4" x14ac:dyDescent="0.25">
      <c r="A45" s="54" t="s">
        <v>256</v>
      </c>
      <c r="B45" s="55" t="s">
        <v>17</v>
      </c>
      <c r="C45" s="55" t="s">
        <v>5</v>
      </c>
      <c r="D45" s="36" t="s">
        <v>47</v>
      </c>
      <c r="E45" s="92">
        <f t="shared" si="0"/>
        <v>7393.0374000000002</v>
      </c>
      <c r="F45" s="82">
        <v>3780</v>
      </c>
    </row>
    <row r="46" spans="1:6" s="13" customFormat="1" ht="14.4" x14ac:dyDescent="0.25">
      <c r="A46" s="56" t="s">
        <v>202</v>
      </c>
      <c r="B46" s="29" t="s">
        <v>17</v>
      </c>
      <c r="C46" s="29" t="s">
        <v>7</v>
      </c>
      <c r="D46" s="14" t="s">
        <v>49</v>
      </c>
      <c r="E46" s="92">
        <f t="shared" si="0"/>
        <v>7588.6203999999998</v>
      </c>
      <c r="F46" s="82">
        <v>3880</v>
      </c>
    </row>
    <row r="47" spans="1:6" s="13" customFormat="1" ht="27.6" x14ac:dyDescent="0.25">
      <c r="A47" s="56" t="s">
        <v>204</v>
      </c>
      <c r="B47" s="29" t="s">
        <v>17</v>
      </c>
      <c r="C47" s="29" t="s">
        <v>14</v>
      </c>
      <c r="D47" s="18" t="s">
        <v>56</v>
      </c>
      <c r="E47" s="92">
        <f t="shared" si="0"/>
        <v>8683.8852000000006</v>
      </c>
      <c r="F47" s="82">
        <v>4440</v>
      </c>
    </row>
    <row r="48" spans="1:6" s="13" customFormat="1" ht="27.6" x14ac:dyDescent="0.25">
      <c r="A48" s="56" t="s">
        <v>201</v>
      </c>
      <c r="B48" s="29" t="s">
        <v>17</v>
      </c>
      <c r="C48" s="29" t="s">
        <v>11</v>
      </c>
      <c r="D48" s="18" t="s">
        <v>73</v>
      </c>
      <c r="E48" s="92">
        <f t="shared" si="0"/>
        <v>7490.8288999999995</v>
      </c>
      <c r="F48" s="82">
        <v>3830</v>
      </c>
    </row>
    <row r="49" spans="1:6" s="16" customFormat="1" ht="14.4" x14ac:dyDescent="0.25">
      <c r="A49" s="54" t="s">
        <v>200</v>
      </c>
      <c r="B49" s="55" t="s">
        <v>17</v>
      </c>
      <c r="C49" s="55" t="s">
        <v>2</v>
      </c>
      <c r="D49" s="36" t="s">
        <v>50</v>
      </c>
      <c r="E49" s="92">
        <f t="shared" si="0"/>
        <v>7393.0374000000002</v>
      </c>
      <c r="F49" s="82">
        <v>3780</v>
      </c>
    </row>
    <row r="50" spans="1:6" s="16" customFormat="1" ht="14.4" x14ac:dyDescent="0.25">
      <c r="A50" s="54" t="s">
        <v>199</v>
      </c>
      <c r="B50" s="55" t="s">
        <v>17</v>
      </c>
      <c r="C50" s="55" t="s">
        <v>3</v>
      </c>
      <c r="D50" s="36" t="s">
        <v>51</v>
      </c>
      <c r="E50" s="92">
        <f t="shared" si="0"/>
        <v>6786.7300999999998</v>
      </c>
      <c r="F50" s="82">
        <v>3470</v>
      </c>
    </row>
    <row r="51" spans="1:6" s="13" customFormat="1" ht="27.6" x14ac:dyDescent="0.25">
      <c r="A51" s="56" t="s">
        <v>205</v>
      </c>
      <c r="B51" s="29" t="s">
        <v>17</v>
      </c>
      <c r="C51" s="29" t="s">
        <v>12</v>
      </c>
      <c r="D51" s="18" t="s">
        <v>71</v>
      </c>
      <c r="E51" s="92">
        <f t="shared" si="0"/>
        <v>8801.2350000000006</v>
      </c>
      <c r="F51" s="82">
        <v>4500</v>
      </c>
    </row>
    <row r="52" spans="1:6" s="13" customFormat="1" ht="14.4" x14ac:dyDescent="0.25">
      <c r="A52" s="56" t="s">
        <v>203</v>
      </c>
      <c r="B52" s="29" t="s">
        <v>17</v>
      </c>
      <c r="C52" s="29" t="s">
        <v>4</v>
      </c>
      <c r="D52" s="14" t="s">
        <v>72</v>
      </c>
      <c r="E52" s="92">
        <f t="shared" si="0"/>
        <v>7588.6203999999998</v>
      </c>
      <c r="F52" s="82">
        <v>3880</v>
      </c>
    </row>
    <row r="53" spans="1:6" s="13" customFormat="1" x14ac:dyDescent="0.25">
      <c r="A53" s="57"/>
      <c r="B53" s="57"/>
      <c r="C53" s="57"/>
      <c r="D53" s="19"/>
      <c r="E53" s="93"/>
      <c r="F53" s="83"/>
    </row>
    <row r="54" spans="1:6" s="13" customFormat="1" ht="27.6" x14ac:dyDescent="0.25">
      <c r="A54" s="56" t="s">
        <v>206</v>
      </c>
      <c r="B54" s="29" t="s">
        <v>18</v>
      </c>
      <c r="C54" s="29" t="s">
        <v>13</v>
      </c>
      <c r="D54" s="18" t="s">
        <v>52</v>
      </c>
      <c r="E54" s="92">
        <f t="shared" si="0"/>
        <v>10698.390100000001</v>
      </c>
      <c r="F54" s="82">
        <v>5470</v>
      </c>
    </row>
    <row r="55" spans="1:6" s="13" customFormat="1" ht="27.6" x14ac:dyDescent="0.25">
      <c r="A55" s="56" t="s">
        <v>207</v>
      </c>
      <c r="B55" s="29" t="s">
        <v>18</v>
      </c>
      <c r="C55" s="29" t="s">
        <v>14</v>
      </c>
      <c r="D55" s="18" t="s">
        <v>55</v>
      </c>
      <c r="E55" s="92">
        <f t="shared" si="0"/>
        <v>10991.7646</v>
      </c>
      <c r="F55" s="82">
        <v>5620</v>
      </c>
    </row>
    <row r="56" spans="1:6" s="13" customFormat="1" ht="27.6" x14ac:dyDescent="0.25">
      <c r="A56" s="56" t="s">
        <v>206</v>
      </c>
      <c r="B56" s="29" t="s">
        <v>18</v>
      </c>
      <c r="C56" s="29" t="s">
        <v>11</v>
      </c>
      <c r="D56" s="18" t="s">
        <v>74</v>
      </c>
      <c r="E56" s="92">
        <f t="shared" si="0"/>
        <v>10698.390100000001</v>
      </c>
      <c r="F56" s="82">
        <v>5470</v>
      </c>
    </row>
    <row r="57" spans="1:6" s="13" customFormat="1" ht="27.6" x14ac:dyDescent="0.25">
      <c r="A57" s="56" t="s">
        <v>208</v>
      </c>
      <c r="B57" s="29" t="s">
        <v>18</v>
      </c>
      <c r="C57" s="29" t="s">
        <v>12</v>
      </c>
      <c r="D57" s="18" t="s">
        <v>75</v>
      </c>
      <c r="E57" s="92">
        <f t="shared" si="0"/>
        <v>10991.7646</v>
      </c>
      <c r="F57" s="82">
        <v>5620</v>
      </c>
    </row>
    <row r="58" spans="1:6" s="13" customFormat="1" x14ac:dyDescent="0.25">
      <c r="A58" s="57"/>
      <c r="B58" s="57"/>
      <c r="C58" s="57"/>
      <c r="D58" s="19"/>
      <c r="E58" s="93"/>
      <c r="F58" s="83"/>
    </row>
    <row r="59" spans="1:6" s="13" customFormat="1" ht="27.6" x14ac:dyDescent="0.25">
      <c r="A59" s="56" t="s">
        <v>233</v>
      </c>
      <c r="B59" s="29" t="s">
        <v>110</v>
      </c>
      <c r="C59" s="29" t="s">
        <v>12</v>
      </c>
      <c r="D59" s="18" t="s">
        <v>76</v>
      </c>
      <c r="E59" s="92">
        <f t="shared" si="0"/>
        <v>13299.644</v>
      </c>
      <c r="F59" s="82">
        <v>6800</v>
      </c>
    </row>
    <row r="60" spans="1:6" s="13" customFormat="1" x14ac:dyDescent="0.25">
      <c r="A60" s="57"/>
      <c r="B60" s="57"/>
      <c r="C60" s="57"/>
      <c r="D60" s="19"/>
      <c r="E60" s="93"/>
      <c r="F60" s="83"/>
    </row>
    <row r="61" spans="1:6" s="16" customFormat="1" ht="27.6" x14ac:dyDescent="0.25">
      <c r="A61" s="54" t="s">
        <v>210</v>
      </c>
      <c r="B61" s="55" t="s">
        <v>111</v>
      </c>
      <c r="C61" s="55" t="s">
        <v>12</v>
      </c>
      <c r="D61" s="37" t="s">
        <v>77</v>
      </c>
      <c r="E61" s="92">
        <f t="shared" si="0"/>
        <v>14394.908799999999</v>
      </c>
      <c r="F61" s="82">
        <v>7360</v>
      </c>
    </row>
    <row r="62" spans="1:6" s="13" customFormat="1" ht="27.6" x14ac:dyDescent="0.25">
      <c r="A62" s="56" t="s">
        <v>209</v>
      </c>
      <c r="B62" s="29" t="s">
        <v>111</v>
      </c>
      <c r="C62" s="29" t="s">
        <v>14</v>
      </c>
      <c r="D62" s="18" t="s">
        <v>53</v>
      </c>
      <c r="E62" s="92">
        <f t="shared" si="0"/>
        <v>13886.393</v>
      </c>
      <c r="F62" s="82">
        <v>7100</v>
      </c>
    </row>
    <row r="63" spans="1:6" s="13" customFormat="1" x14ac:dyDescent="0.25">
      <c r="A63" s="57"/>
      <c r="B63" s="57"/>
      <c r="C63" s="57"/>
      <c r="D63" s="19"/>
      <c r="E63" s="93"/>
      <c r="F63" s="83"/>
    </row>
    <row r="64" spans="1:6" s="13" customFormat="1" ht="27.6" x14ac:dyDescent="0.25">
      <c r="A64" s="56" t="s">
        <v>213</v>
      </c>
      <c r="B64" s="29" t="s">
        <v>19</v>
      </c>
      <c r="C64" s="29" t="s">
        <v>12</v>
      </c>
      <c r="D64" s="18" t="s">
        <v>54</v>
      </c>
      <c r="E64" s="92">
        <f t="shared" si="0"/>
        <v>18580.384999999998</v>
      </c>
      <c r="F64" s="82">
        <v>9500</v>
      </c>
    </row>
    <row r="65" spans="1:6" s="13" customFormat="1" ht="27.6" x14ac:dyDescent="0.25">
      <c r="A65" s="56"/>
      <c r="B65" s="59" t="s">
        <v>94</v>
      </c>
      <c r="C65" s="59" t="s">
        <v>12</v>
      </c>
      <c r="D65" s="20" t="s">
        <v>95</v>
      </c>
      <c r="E65" s="92">
        <f t="shared" si="0"/>
        <v>20536.215</v>
      </c>
      <c r="F65" s="82">
        <v>10500</v>
      </c>
    </row>
    <row r="66" spans="1:6" s="13" customFormat="1" ht="27.6" x14ac:dyDescent="0.25">
      <c r="A66" s="56" t="s">
        <v>211</v>
      </c>
      <c r="B66" s="29" t="s">
        <v>20</v>
      </c>
      <c r="C66" s="29" t="s">
        <v>12</v>
      </c>
      <c r="D66" s="18" t="s">
        <v>54</v>
      </c>
      <c r="E66" s="92">
        <f t="shared" si="0"/>
        <v>18991.1093</v>
      </c>
      <c r="F66" s="82">
        <v>9710</v>
      </c>
    </row>
    <row r="67" spans="1:6" s="13" customFormat="1" ht="27.6" x14ac:dyDescent="0.25">
      <c r="A67" s="56" t="s">
        <v>212</v>
      </c>
      <c r="B67" s="29" t="s">
        <v>20</v>
      </c>
      <c r="C67" s="29" t="s">
        <v>15</v>
      </c>
      <c r="D67" s="18" t="s">
        <v>96</v>
      </c>
      <c r="E67" s="92">
        <f t="shared" si="0"/>
        <v>20184.1656</v>
      </c>
      <c r="F67" s="82">
        <v>10320</v>
      </c>
    </row>
    <row r="68" spans="1:6" s="13" customFormat="1" x14ac:dyDescent="0.25">
      <c r="A68" s="57"/>
      <c r="B68" s="57"/>
      <c r="C68" s="57"/>
      <c r="D68" s="19"/>
      <c r="E68" s="93"/>
      <c r="F68" s="83"/>
    </row>
    <row r="69" spans="1:6" s="13" customFormat="1" ht="27.6" x14ac:dyDescent="0.25">
      <c r="A69" s="56" t="s">
        <v>214</v>
      </c>
      <c r="B69" s="29" t="s">
        <v>115</v>
      </c>
      <c r="C69" s="29" t="s">
        <v>12</v>
      </c>
      <c r="D69" s="18" t="s">
        <v>79</v>
      </c>
      <c r="E69" s="92">
        <f t="shared" si="0"/>
        <v>20692.681400000001</v>
      </c>
      <c r="F69" s="82">
        <v>10580</v>
      </c>
    </row>
    <row r="70" spans="1:6" s="13" customFormat="1" ht="27.6" x14ac:dyDescent="0.25">
      <c r="A70" s="56"/>
      <c r="B70" s="60" t="s">
        <v>116</v>
      </c>
      <c r="C70" s="60" t="s">
        <v>12</v>
      </c>
      <c r="D70" s="22" t="s">
        <v>97</v>
      </c>
      <c r="E70" s="92">
        <f t="shared" si="0"/>
        <v>22648.511399999999</v>
      </c>
      <c r="F70" s="82">
        <v>11580</v>
      </c>
    </row>
    <row r="71" spans="1:6" s="13" customFormat="1" ht="27.6" x14ac:dyDescent="0.25">
      <c r="A71" s="56" t="s">
        <v>215</v>
      </c>
      <c r="B71" s="29" t="s">
        <v>115</v>
      </c>
      <c r="C71" s="29" t="s">
        <v>15</v>
      </c>
      <c r="D71" s="18" t="s">
        <v>80</v>
      </c>
      <c r="E71" s="92">
        <f t="shared" si="0"/>
        <v>20986.055899999999</v>
      </c>
      <c r="F71" s="82">
        <v>10730</v>
      </c>
    </row>
    <row r="72" spans="1:6" s="13" customFormat="1" ht="27.6" x14ac:dyDescent="0.25">
      <c r="A72" s="56"/>
      <c r="B72" s="60" t="s">
        <v>116</v>
      </c>
      <c r="C72" s="60" t="s">
        <v>15</v>
      </c>
      <c r="D72" s="22" t="s">
        <v>162</v>
      </c>
      <c r="E72" s="92">
        <f t="shared" si="0"/>
        <v>22941.885900000001</v>
      </c>
      <c r="F72" s="82">
        <v>11730</v>
      </c>
    </row>
    <row r="73" spans="1:6" s="13" customFormat="1" x14ac:dyDescent="0.25">
      <c r="A73" s="57"/>
      <c r="B73" s="57"/>
      <c r="C73" s="57"/>
      <c r="D73" s="19"/>
      <c r="E73" s="93"/>
      <c r="F73" s="83"/>
    </row>
    <row r="74" spans="1:6" s="13" customFormat="1" ht="27.6" x14ac:dyDescent="0.25">
      <c r="A74" s="56" t="s">
        <v>216</v>
      </c>
      <c r="B74" s="29" t="s">
        <v>112</v>
      </c>
      <c r="C74" s="29" t="s">
        <v>12</v>
      </c>
      <c r="D74" s="18" t="s">
        <v>81</v>
      </c>
      <c r="E74" s="92">
        <f t="shared" si="0"/>
        <v>22687.628000000001</v>
      </c>
      <c r="F74" s="82">
        <v>11600</v>
      </c>
    </row>
    <row r="75" spans="1:6" s="17" customFormat="1" ht="27.6" x14ac:dyDescent="0.25">
      <c r="A75" s="61"/>
      <c r="B75" s="59" t="s">
        <v>113</v>
      </c>
      <c r="C75" s="59" t="s">
        <v>12</v>
      </c>
      <c r="D75" s="20" t="s">
        <v>98</v>
      </c>
      <c r="E75" s="92">
        <f t="shared" si="0"/>
        <v>24643.457999999999</v>
      </c>
      <c r="F75" s="82">
        <v>12600</v>
      </c>
    </row>
    <row r="76" spans="1:6" s="13" customFormat="1" ht="27.6" x14ac:dyDescent="0.25">
      <c r="A76" s="56" t="s">
        <v>217</v>
      </c>
      <c r="B76" s="29" t="s">
        <v>112</v>
      </c>
      <c r="C76" s="29" t="s">
        <v>15</v>
      </c>
      <c r="D76" s="18" t="s">
        <v>82</v>
      </c>
      <c r="E76" s="92">
        <f t="shared" si="0"/>
        <v>23587.309799999999</v>
      </c>
      <c r="F76" s="82">
        <v>12060</v>
      </c>
    </row>
    <row r="77" spans="1:6" s="13" customFormat="1" ht="27.6" x14ac:dyDescent="0.25">
      <c r="A77" s="56"/>
      <c r="B77" s="59" t="s">
        <v>113</v>
      </c>
      <c r="C77" s="59" t="s">
        <v>15</v>
      </c>
      <c r="D77" s="20" t="s">
        <v>163</v>
      </c>
      <c r="E77" s="92">
        <f t="shared" si="0"/>
        <v>25543.139800000001</v>
      </c>
      <c r="F77" s="82">
        <v>13060</v>
      </c>
    </row>
    <row r="78" spans="1:6" s="13" customFormat="1" x14ac:dyDescent="0.25">
      <c r="A78" s="62"/>
      <c r="B78" s="62"/>
      <c r="C78" s="57"/>
      <c r="D78" s="19"/>
      <c r="E78" s="93"/>
      <c r="F78" s="83"/>
    </row>
    <row r="79" spans="1:6" s="43" customFormat="1" ht="27.6" x14ac:dyDescent="0.25">
      <c r="A79" s="50" t="s">
        <v>276</v>
      </c>
      <c r="B79" s="63" t="s">
        <v>351</v>
      </c>
      <c r="C79" s="58" t="s">
        <v>4</v>
      </c>
      <c r="D79" s="35" t="s">
        <v>125</v>
      </c>
      <c r="E79" s="92">
        <f t="shared" si="0"/>
        <v>26012.539000000001</v>
      </c>
      <c r="F79" s="84">
        <v>13300</v>
      </c>
    </row>
    <row r="80" spans="1:6" s="43" customFormat="1" ht="27.6" x14ac:dyDescent="0.25">
      <c r="A80" s="50" t="s">
        <v>280</v>
      </c>
      <c r="B80" s="63" t="s">
        <v>351</v>
      </c>
      <c r="C80" s="58" t="s">
        <v>9</v>
      </c>
      <c r="D80" s="35" t="s">
        <v>131</v>
      </c>
      <c r="E80" s="92">
        <f t="shared" si="0"/>
        <v>26892.662499999999</v>
      </c>
      <c r="F80" s="84">
        <v>13750</v>
      </c>
    </row>
    <row r="81" spans="1:7" s="43" customFormat="1" ht="27.6" x14ac:dyDescent="0.25">
      <c r="A81" s="50" t="s">
        <v>277</v>
      </c>
      <c r="B81" s="63" t="s">
        <v>352</v>
      </c>
      <c r="C81" s="64" t="s">
        <v>133</v>
      </c>
      <c r="D81" s="35" t="s">
        <v>125</v>
      </c>
      <c r="E81" s="92">
        <f t="shared" si="0"/>
        <v>26012.539000000001</v>
      </c>
      <c r="F81" s="84">
        <v>13300</v>
      </c>
    </row>
    <row r="82" spans="1:7" s="43" customFormat="1" ht="27.6" x14ac:dyDescent="0.25">
      <c r="A82" s="50" t="s">
        <v>278</v>
      </c>
      <c r="B82" s="63" t="s">
        <v>352</v>
      </c>
      <c r="C82" s="64" t="s">
        <v>134</v>
      </c>
      <c r="D82" s="35" t="s">
        <v>124</v>
      </c>
      <c r="E82" s="92">
        <f t="shared" si="0"/>
        <v>29122.308699999998</v>
      </c>
      <c r="F82" s="84">
        <v>14890</v>
      </c>
    </row>
    <row r="83" spans="1:7" s="43" customFormat="1" ht="27.6" x14ac:dyDescent="0.25">
      <c r="A83" s="50" t="s">
        <v>281</v>
      </c>
      <c r="B83" s="63" t="s">
        <v>352</v>
      </c>
      <c r="C83" s="64" t="s">
        <v>135</v>
      </c>
      <c r="D83" s="35" t="s">
        <v>131</v>
      </c>
      <c r="E83" s="92">
        <f t="shared" si="0"/>
        <v>26892.662499999999</v>
      </c>
      <c r="F83" s="84">
        <v>13750</v>
      </c>
    </row>
    <row r="84" spans="1:7" s="43" customFormat="1" ht="27.6" x14ac:dyDescent="0.25">
      <c r="A84" s="50" t="s">
        <v>279</v>
      </c>
      <c r="B84" s="63" t="s">
        <v>352</v>
      </c>
      <c r="C84" s="64" t="s">
        <v>117</v>
      </c>
      <c r="D84" s="35" t="s">
        <v>132</v>
      </c>
      <c r="E84" s="92">
        <f t="shared" si="0"/>
        <v>29885.082399999999</v>
      </c>
      <c r="F84" s="84">
        <v>15280</v>
      </c>
    </row>
    <row r="85" spans="1:7" ht="27.6" x14ac:dyDescent="0.25">
      <c r="A85" s="50"/>
      <c r="B85" s="101" t="s">
        <v>170</v>
      </c>
      <c r="C85" s="101"/>
      <c r="D85" s="44" t="s">
        <v>377</v>
      </c>
      <c r="E85" s="92">
        <f t="shared" si="0"/>
        <v>2542.5789999999997</v>
      </c>
      <c r="F85" s="82">
        <v>1300</v>
      </c>
    </row>
    <row r="86" spans="1:7" ht="27.6" x14ac:dyDescent="0.25">
      <c r="A86" s="50"/>
      <c r="B86" s="101"/>
      <c r="C86" s="101"/>
      <c r="D86" s="44" t="s">
        <v>378</v>
      </c>
      <c r="E86" s="92">
        <f t="shared" ref="E86" si="1">F86*1.95583</f>
        <v>7432.1539999999995</v>
      </c>
      <c r="F86" s="82">
        <v>3800</v>
      </c>
    </row>
    <row r="87" spans="1:7" s="13" customFormat="1" x14ac:dyDescent="0.25">
      <c r="A87" s="62"/>
      <c r="B87" s="62"/>
      <c r="C87" s="57"/>
      <c r="D87" s="19"/>
      <c r="E87" s="93"/>
      <c r="F87" s="83"/>
    </row>
    <row r="88" spans="1:7" s="43" customFormat="1" ht="27.6" x14ac:dyDescent="0.25">
      <c r="A88" s="50" t="s">
        <v>219</v>
      </c>
      <c r="B88" s="63" t="s">
        <v>147</v>
      </c>
      <c r="C88" s="64" t="s">
        <v>133</v>
      </c>
      <c r="D88" s="35" t="s">
        <v>140</v>
      </c>
      <c r="E88" s="92">
        <f t="shared" ref="E88:E147" si="2">F88*1.95583</f>
        <v>28203.068599999999</v>
      </c>
      <c r="F88" s="84">
        <v>14420</v>
      </c>
      <c r="G88" s="42" t="s">
        <v>341</v>
      </c>
    </row>
    <row r="89" spans="1:7" ht="27.6" x14ac:dyDescent="0.25">
      <c r="A89" s="50"/>
      <c r="B89" s="102" t="s">
        <v>170</v>
      </c>
      <c r="C89" s="102"/>
      <c r="D89" s="44" t="s">
        <v>377</v>
      </c>
      <c r="E89" s="92">
        <f t="shared" si="2"/>
        <v>2542.5789999999997</v>
      </c>
      <c r="F89" s="82">
        <v>1300</v>
      </c>
    </row>
    <row r="90" spans="1:7" ht="27.6" x14ac:dyDescent="0.25">
      <c r="A90" s="50"/>
      <c r="B90" s="102"/>
      <c r="C90" s="102"/>
      <c r="D90" s="44" t="s">
        <v>378</v>
      </c>
      <c r="E90" s="92">
        <f t="shared" si="2"/>
        <v>7432.1539999999995</v>
      </c>
      <c r="F90" s="82">
        <v>3800</v>
      </c>
    </row>
    <row r="91" spans="1:7" s="13" customFormat="1" x14ac:dyDescent="0.25">
      <c r="A91" s="62"/>
      <c r="B91" s="62"/>
      <c r="C91" s="57"/>
      <c r="D91" s="19"/>
      <c r="E91" s="95"/>
      <c r="F91" s="85"/>
    </row>
    <row r="92" spans="1:7" s="43" customFormat="1" ht="27.6" x14ac:dyDescent="0.25">
      <c r="A92" s="50" t="s">
        <v>282</v>
      </c>
      <c r="B92" s="63" t="s">
        <v>353</v>
      </c>
      <c r="C92" s="58" t="s">
        <v>4</v>
      </c>
      <c r="D92" s="35" t="s">
        <v>140</v>
      </c>
      <c r="E92" s="92">
        <f t="shared" si="2"/>
        <v>29924.199000000001</v>
      </c>
      <c r="F92" s="84">
        <v>15300</v>
      </c>
    </row>
    <row r="93" spans="1:7" s="43" customFormat="1" ht="41.4" x14ac:dyDescent="0.25">
      <c r="A93" s="50" t="s">
        <v>218</v>
      </c>
      <c r="B93" s="63" t="s">
        <v>353</v>
      </c>
      <c r="C93" s="58" t="s">
        <v>136</v>
      </c>
      <c r="D93" s="35" t="s">
        <v>142</v>
      </c>
      <c r="E93" s="92">
        <f t="shared" si="2"/>
        <v>29924.199000000001</v>
      </c>
      <c r="F93" s="84">
        <v>15300</v>
      </c>
    </row>
    <row r="94" spans="1:7" s="43" customFormat="1" ht="27.6" x14ac:dyDescent="0.25">
      <c r="A94" s="50" t="s">
        <v>286</v>
      </c>
      <c r="B94" s="63" t="s">
        <v>353</v>
      </c>
      <c r="C94" s="58" t="s">
        <v>9</v>
      </c>
      <c r="D94" s="35" t="s">
        <v>143</v>
      </c>
      <c r="E94" s="92">
        <f t="shared" si="2"/>
        <v>30706.530999999999</v>
      </c>
      <c r="F94" s="84">
        <v>15700</v>
      </c>
    </row>
    <row r="95" spans="1:7" s="43" customFormat="1" ht="41.4" x14ac:dyDescent="0.25">
      <c r="A95" s="50" t="s">
        <v>288</v>
      </c>
      <c r="B95" s="63" t="s">
        <v>353</v>
      </c>
      <c r="C95" s="58" t="s">
        <v>103</v>
      </c>
      <c r="D95" s="35" t="s">
        <v>145</v>
      </c>
      <c r="E95" s="92">
        <f t="shared" si="2"/>
        <v>30706.530999999999</v>
      </c>
      <c r="F95" s="84">
        <v>15700</v>
      </c>
    </row>
    <row r="96" spans="1:7" s="43" customFormat="1" ht="27.6" x14ac:dyDescent="0.25">
      <c r="A96" s="50" t="s">
        <v>283</v>
      </c>
      <c r="B96" s="63" t="s">
        <v>354</v>
      </c>
      <c r="C96" s="64" t="s">
        <v>133</v>
      </c>
      <c r="D96" s="35" t="s">
        <v>140</v>
      </c>
      <c r="E96" s="92">
        <f t="shared" si="2"/>
        <v>29924.199000000001</v>
      </c>
      <c r="F96" s="84">
        <v>15300</v>
      </c>
    </row>
    <row r="97" spans="1:7" s="43" customFormat="1" ht="27.6" x14ac:dyDescent="0.25">
      <c r="A97" s="50" t="s">
        <v>284</v>
      </c>
      <c r="B97" s="63" t="s">
        <v>354</v>
      </c>
      <c r="C97" s="64" t="s">
        <v>134</v>
      </c>
      <c r="D97" s="35" t="s">
        <v>141</v>
      </c>
      <c r="E97" s="92">
        <f t="shared" si="2"/>
        <v>33014.410400000001</v>
      </c>
      <c r="F97" s="84">
        <v>16880</v>
      </c>
    </row>
    <row r="98" spans="1:7" s="43" customFormat="1" ht="41.4" x14ac:dyDescent="0.25">
      <c r="A98" s="50" t="s">
        <v>285</v>
      </c>
      <c r="B98" s="63" t="s">
        <v>354</v>
      </c>
      <c r="C98" s="64" t="s">
        <v>137</v>
      </c>
      <c r="D98" s="35" t="s">
        <v>142</v>
      </c>
      <c r="E98" s="92">
        <f t="shared" si="2"/>
        <v>29924.199000000001</v>
      </c>
      <c r="F98" s="84">
        <v>15300</v>
      </c>
    </row>
    <row r="99" spans="1:7" s="43" customFormat="1" ht="41.4" x14ac:dyDescent="0.25">
      <c r="A99" s="50" t="s">
        <v>287</v>
      </c>
      <c r="B99" s="63" t="s">
        <v>354</v>
      </c>
      <c r="C99" s="64" t="s">
        <v>138</v>
      </c>
      <c r="D99" s="35" t="s">
        <v>143</v>
      </c>
      <c r="E99" s="92">
        <f t="shared" si="2"/>
        <v>30706.530999999999</v>
      </c>
      <c r="F99" s="84">
        <v>15700</v>
      </c>
    </row>
    <row r="100" spans="1:7" s="43" customFormat="1" ht="27.6" x14ac:dyDescent="0.25">
      <c r="A100" s="50" t="s">
        <v>220</v>
      </c>
      <c r="B100" s="63" t="s">
        <v>354</v>
      </c>
      <c r="C100" s="64" t="s">
        <v>117</v>
      </c>
      <c r="D100" s="35" t="s">
        <v>144</v>
      </c>
      <c r="E100" s="92">
        <f t="shared" si="2"/>
        <v>33249.11</v>
      </c>
      <c r="F100" s="84">
        <v>17000</v>
      </c>
    </row>
    <row r="101" spans="1:7" s="43" customFormat="1" ht="41.4" x14ac:dyDescent="0.25">
      <c r="A101" s="50" t="s">
        <v>289</v>
      </c>
      <c r="B101" s="63" t="s">
        <v>354</v>
      </c>
      <c r="C101" s="64" t="s">
        <v>139</v>
      </c>
      <c r="D101" s="35" t="s">
        <v>145</v>
      </c>
      <c r="E101" s="92">
        <f t="shared" si="2"/>
        <v>30686.972699999998</v>
      </c>
      <c r="F101" s="84">
        <v>15690</v>
      </c>
    </row>
    <row r="102" spans="1:7" s="43" customFormat="1" ht="41.4" x14ac:dyDescent="0.25">
      <c r="A102" s="50" t="s">
        <v>290</v>
      </c>
      <c r="B102" s="63" t="s">
        <v>354</v>
      </c>
      <c r="C102" s="64" t="s">
        <v>118</v>
      </c>
      <c r="D102" s="35" t="s">
        <v>146</v>
      </c>
      <c r="E102" s="92">
        <f t="shared" si="2"/>
        <v>33249.11</v>
      </c>
      <c r="F102" s="84">
        <v>17000</v>
      </c>
    </row>
    <row r="103" spans="1:7" ht="27.6" x14ac:dyDescent="0.25">
      <c r="A103" s="50"/>
      <c r="B103" s="101" t="s">
        <v>170</v>
      </c>
      <c r="C103" s="101"/>
      <c r="D103" s="44" t="s">
        <v>377</v>
      </c>
      <c r="E103" s="92">
        <f t="shared" si="2"/>
        <v>2542.5789999999997</v>
      </c>
      <c r="F103" s="84">
        <v>1300</v>
      </c>
    </row>
    <row r="104" spans="1:7" ht="27.6" x14ac:dyDescent="0.25">
      <c r="A104" s="50"/>
      <c r="B104" s="101"/>
      <c r="C104" s="101"/>
      <c r="D104" s="44" t="s">
        <v>378</v>
      </c>
      <c r="E104" s="92">
        <f t="shared" si="2"/>
        <v>7432.1539999999995</v>
      </c>
      <c r="F104" s="84">
        <v>3800</v>
      </c>
    </row>
    <row r="105" spans="1:7" s="13" customFormat="1" x14ac:dyDescent="0.25">
      <c r="A105" s="62"/>
      <c r="B105" s="62"/>
      <c r="C105" s="57"/>
      <c r="D105" s="19"/>
      <c r="E105" s="95"/>
      <c r="F105" s="85"/>
    </row>
    <row r="106" spans="1:7" ht="27.6" x14ac:dyDescent="0.25">
      <c r="A106" s="50" t="s">
        <v>221</v>
      </c>
      <c r="B106" s="63" t="s">
        <v>148</v>
      </c>
      <c r="C106" s="58" t="s">
        <v>4</v>
      </c>
      <c r="D106" s="35" t="s">
        <v>150</v>
      </c>
      <c r="E106" s="92">
        <f t="shared" si="2"/>
        <v>29337.45</v>
      </c>
      <c r="F106" s="84">
        <v>15000</v>
      </c>
      <c r="G106" s="42" t="s">
        <v>341</v>
      </c>
    </row>
    <row r="107" spans="1:7" ht="27.6" x14ac:dyDescent="0.25">
      <c r="A107" s="50" t="s">
        <v>222</v>
      </c>
      <c r="B107" s="63" t="s">
        <v>148</v>
      </c>
      <c r="C107" s="58" t="s">
        <v>9</v>
      </c>
      <c r="D107" s="35" t="s">
        <v>154</v>
      </c>
      <c r="E107" s="92">
        <f t="shared" si="2"/>
        <v>29728.615999999998</v>
      </c>
      <c r="F107" s="84">
        <v>15200</v>
      </c>
      <c r="G107" s="42" t="s">
        <v>341</v>
      </c>
    </row>
    <row r="108" spans="1:7" ht="27.6" x14ac:dyDescent="0.25">
      <c r="A108" s="50" t="s">
        <v>223</v>
      </c>
      <c r="B108" s="63" t="s">
        <v>149</v>
      </c>
      <c r="C108" s="64" t="s">
        <v>135</v>
      </c>
      <c r="D108" s="35" t="s">
        <v>154</v>
      </c>
      <c r="E108" s="92">
        <f t="shared" si="2"/>
        <v>29728.615999999998</v>
      </c>
      <c r="F108" s="84">
        <v>15200</v>
      </c>
      <c r="G108" s="42" t="s">
        <v>341</v>
      </c>
    </row>
    <row r="109" spans="1:7" ht="27.6" x14ac:dyDescent="0.25">
      <c r="A109" s="50"/>
      <c r="B109" s="101" t="s">
        <v>170</v>
      </c>
      <c r="C109" s="101"/>
      <c r="D109" s="44" t="s">
        <v>377</v>
      </c>
      <c r="E109" s="92">
        <f t="shared" si="2"/>
        <v>2542.5789999999997</v>
      </c>
      <c r="F109" s="84">
        <v>1300</v>
      </c>
    </row>
    <row r="110" spans="1:7" ht="27.6" x14ac:dyDescent="0.25">
      <c r="A110" s="50"/>
      <c r="B110" s="101"/>
      <c r="C110" s="101"/>
      <c r="D110" s="44" t="s">
        <v>378</v>
      </c>
      <c r="E110" s="92">
        <f t="shared" si="2"/>
        <v>7432.1539999999995</v>
      </c>
      <c r="F110" s="84">
        <v>3800</v>
      </c>
    </row>
    <row r="111" spans="1:7" x14ac:dyDescent="0.25">
      <c r="A111" s="62"/>
      <c r="B111" s="62"/>
      <c r="C111" s="57"/>
      <c r="D111" s="19"/>
      <c r="E111" s="95"/>
      <c r="F111" s="85"/>
    </row>
    <row r="112" spans="1:7" ht="27.6" x14ac:dyDescent="0.25">
      <c r="A112" s="50" t="s">
        <v>291</v>
      </c>
      <c r="B112" s="63" t="s">
        <v>340</v>
      </c>
      <c r="C112" s="58" t="s">
        <v>4</v>
      </c>
      <c r="D112" s="35" t="s">
        <v>150</v>
      </c>
      <c r="E112" s="92">
        <f t="shared" si="2"/>
        <v>31586.654500000001</v>
      </c>
      <c r="F112" s="84">
        <v>16150</v>
      </c>
    </row>
    <row r="113" spans="1:6" ht="27.6" x14ac:dyDescent="0.25">
      <c r="A113" s="50" t="s">
        <v>293</v>
      </c>
      <c r="B113" s="63" t="s">
        <v>340</v>
      </c>
      <c r="C113" s="58" t="s">
        <v>102</v>
      </c>
      <c r="D113" s="35" t="s">
        <v>151</v>
      </c>
      <c r="E113" s="92">
        <f t="shared" si="2"/>
        <v>34324.816500000001</v>
      </c>
      <c r="F113" s="84">
        <v>17550</v>
      </c>
    </row>
    <row r="114" spans="1:6" ht="27.6" x14ac:dyDescent="0.25">
      <c r="A114" s="50" t="s">
        <v>297</v>
      </c>
      <c r="B114" s="63" t="s">
        <v>340</v>
      </c>
      <c r="C114" s="58" t="s">
        <v>9</v>
      </c>
      <c r="D114" s="35" t="s">
        <v>154</v>
      </c>
      <c r="E114" s="92">
        <f t="shared" si="2"/>
        <v>31880.028999999999</v>
      </c>
      <c r="F114" s="84">
        <v>16300</v>
      </c>
    </row>
    <row r="115" spans="1:6" ht="27.6" x14ac:dyDescent="0.25">
      <c r="A115" s="50" t="s">
        <v>295</v>
      </c>
      <c r="B115" s="63" t="s">
        <v>340</v>
      </c>
      <c r="C115" s="58" t="s">
        <v>100</v>
      </c>
      <c r="D115" s="35" t="s">
        <v>155</v>
      </c>
      <c r="E115" s="92">
        <f t="shared" si="2"/>
        <v>34911.565499999997</v>
      </c>
      <c r="F115" s="84">
        <v>17850</v>
      </c>
    </row>
    <row r="116" spans="1:6" ht="41.4" x14ac:dyDescent="0.25">
      <c r="A116" s="50" t="s">
        <v>299</v>
      </c>
      <c r="B116" s="63" t="s">
        <v>340</v>
      </c>
      <c r="C116" s="58" t="s">
        <v>103</v>
      </c>
      <c r="D116" s="35" t="s">
        <v>156</v>
      </c>
      <c r="E116" s="92">
        <f t="shared" si="2"/>
        <v>31880.028999999999</v>
      </c>
      <c r="F116" s="84">
        <v>16300</v>
      </c>
    </row>
    <row r="117" spans="1:6" ht="41.4" x14ac:dyDescent="0.25">
      <c r="A117" s="50" t="s">
        <v>301</v>
      </c>
      <c r="B117" s="63" t="s">
        <v>340</v>
      </c>
      <c r="C117" s="58" t="s">
        <v>101</v>
      </c>
      <c r="D117" s="35" t="s">
        <v>157</v>
      </c>
      <c r="E117" s="92">
        <f t="shared" si="2"/>
        <v>34911.565499999997</v>
      </c>
      <c r="F117" s="84">
        <v>17850</v>
      </c>
    </row>
    <row r="118" spans="1:6" ht="27.6" x14ac:dyDescent="0.25">
      <c r="A118" s="50" t="s">
        <v>292</v>
      </c>
      <c r="B118" s="63" t="s">
        <v>355</v>
      </c>
      <c r="C118" s="64" t="s">
        <v>133</v>
      </c>
      <c r="D118" s="35" t="s">
        <v>150</v>
      </c>
      <c r="E118" s="92">
        <f t="shared" si="2"/>
        <v>31586.654500000001</v>
      </c>
      <c r="F118" s="84">
        <v>16150</v>
      </c>
    </row>
    <row r="119" spans="1:6" ht="27.6" x14ac:dyDescent="0.25">
      <c r="A119" s="50" t="s">
        <v>294</v>
      </c>
      <c r="B119" s="63" t="s">
        <v>355</v>
      </c>
      <c r="C119" s="64" t="s">
        <v>134</v>
      </c>
      <c r="D119" s="35" t="s">
        <v>151</v>
      </c>
      <c r="E119" s="92">
        <f t="shared" si="2"/>
        <v>34324.816500000001</v>
      </c>
      <c r="F119" s="84">
        <v>17550</v>
      </c>
    </row>
    <row r="120" spans="1:6" ht="27.6" x14ac:dyDescent="0.25">
      <c r="A120" s="50" t="s">
        <v>298</v>
      </c>
      <c r="B120" s="63" t="s">
        <v>355</v>
      </c>
      <c r="C120" s="64" t="s">
        <v>135</v>
      </c>
      <c r="D120" s="35" t="s">
        <v>154</v>
      </c>
      <c r="E120" s="92">
        <f t="shared" si="2"/>
        <v>31880.028999999999</v>
      </c>
      <c r="F120" s="84">
        <v>16300</v>
      </c>
    </row>
    <row r="121" spans="1:6" ht="27.6" x14ac:dyDescent="0.25">
      <c r="A121" s="50" t="s">
        <v>296</v>
      </c>
      <c r="B121" s="63" t="s">
        <v>355</v>
      </c>
      <c r="C121" s="64" t="s">
        <v>117</v>
      </c>
      <c r="D121" s="35" t="s">
        <v>155</v>
      </c>
      <c r="E121" s="92">
        <f t="shared" si="2"/>
        <v>34911.565499999997</v>
      </c>
      <c r="F121" s="84">
        <v>17850</v>
      </c>
    </row>
    <row r="122" spans="1:6" ht="41.4" x14ac:dyDescent="0.25">
      <c r="A122" s="50" t="s">
        <v>300</v>
      </c>
      <c r="B122" s="63" t="s">
        <v>355</v>
      </c>
      <c r="C122" s="64" t="s">
        <v>139</v>
      </c>
      <c r="D122" s="35" t="s">
        <v>156</v>
      </c>
      <c r="E122" s="92">
        <f t="shared" si="2"/>
        <v>31880.028999999999</v>
      </c>
      <c r="F122" s="84">
        <v>16300</v>
      </c>
    </row>
    <row r="123" spans="1:6" ht="41.4" x14ac:dyDescent="0.25">
      <c r="A123" s="50" t="s">
        <v>302</v>
      </c>
      <c r="B123" s="63" t="s">
        <v>355</v>
      </c>
      <c r="C123" s="64" t="s">
        <v>118</v>
      </c>
      <c r="D123" s="35" t="s">
        <v>157</v>
      </c>
      <c r="E123" s="92">
        <f t="shared" si="2"/>
        <v>34911.565499999997</v>
      </c>
      <c r="F123" s="84">
        <v>17850</v>
      </c>
    </row>
    <row r="124" spans="1:6" s="27" customFormat="1" ht="43.2" x14ac:dyDescent="0.25">
      <c r="A124" s="45" t="s">
        <v>303</v>
      </c>
      <c r="B124" s="45" t="s">
        <v>356</v>
      </c>
      <c r="C124" s="47" t="s">
        <v>250</v>
      </c>
      <c r="D124" s="35" t="s">
        <v>150</v>
      </c>
      <c r="E124" s="92">
        <f t="shared" si="2"/>
        <v>32897.060599999997</v>
      </c>
      <c r="F124" s="84">
        <v>16820</v>
      </c>
    </row>
    <row r="125" spans="1:6" s="27" customFormat="1" ht="43.2" x14ac:dyDescent="0.25">
      <c r="A125" s="45" t="s">
        <v>307</v>
      </c>
      <c r="B125" s="45" t="s">
        <v>356</v>
      </c>
      <c r="C125" s="47" t="s">
        <v>251</v>
      </c>
      <c r="D125" s="35" t="s">
        <v>152</v>
      </c>
      <c r="E125" s="92">
        <f t="shared" si="2"/>
        <v>32897.060599999997</v>
      </c>
      <c r="F125" s="84">
        <v>16820</v>
      </c>
    </row>
    <row r="126" spans="1:6" s="27" customFormat="1" ht="43.2" x14ac:dyDescent="0.25">
      <c r="A126" s="45" t="s">
        <v>304</v>
      </c>
      <c r="B126" s="45" t="s">
        <v>356</v>
      </c>
      <c r="C126" s="47" t="s">
        <v>252</v>
      </c>
      <c r="D126" s="35" t="s">
        <v>151</v>
      </c>
      <c r="E126" s="92">
        <f t="shared" si="2"/>
        <v>35693.897499999999</v>
      </c>
      <c r="F126" s="84">
        <v>18250</v>
      </c>
    </row>
    <row r="127" spans="1:6" s="27" customFormat="1" ht="43.2" x14ac:dyDescent="0.25">
      <c r="A127" s="45" t="s">
        <v>308</v>
      </c>
      <c r="B127" s="45" t="s">
        <v>356</v>
      </c>
      <c r="C127" s="47" t="s">
        <v>253</v>
      </c>
      <c r="D127" s="35" t="s">
        <v>153</v>
      </c>
      <c r="E127" s="92">
        <f t="shared" si="2"/>
        <v>36378.438000000002</v>
      </c>
      <c r="F127" s="84">
        <v>18600</v>
      </c>
    </row>
    <row r="128" spans="1:6" s="27" customFormat="1" ht="43.2" x14ac:dyDescent="0.25">
      <c r="A128" s="45" t="s">
        <v>305</v>
      </c>
      <c r="B128" s="45" t="s">
        <v>356</v>
      </c>
      <c r="C128" s="47" t="s">
        <v>254</v>
      </c>
      <c r="D128" s="35" t="s">
        <v>154</v>
      </c>
      <c r="E128" s="92">
        <f t="shared" si="2"/>
        <v>32955.735500000003</v>
      </c>
      <c r="F128" s="84">
        <v>16850</v>
      </c>
    </row>
    <row r="129" spans="1:7" s="27" customFormat="1" ht="43.2" x14ac:dyDescent="0.25">
      <c r="A129" s="45" t="s">
        <v>309</v>
      </c>
      <c r="B129" s="45" t="s">
        <v>356</v>
      </c>
      <c r="C129" s="47" t="s">
        <v>255</v>
      </c>
      <c r="D129" s="35" t="s">
        <v>156</v>
      </c>
      <c r="E129" s="92">
        <f t="shared" si="2"/>
        <v>32955.735500000003</v>
      </c>
      <c r="F129" s="84">
        <v>16850</v>
      </c>
    </row>
    <row r="130" spans="1:7" s="27" customFormat="1" ht="43.2" x14ac:dyDescent="0.25">
      <c r="A130" s="45" t="s">
        <v>306</v>
      </c>
      <c r="B130" s="45" t="s">
        <v>356</v>
      </c>
      <c r="C130" s="47" t="s">
        <v>246</v>
      </c>
      <c r="D130" s="35" t="s">
        <v>155</v>
      </c>
      <c r="E130" s="92">
        <f t="shared" si="2"/>
        <v>35889.480499999998</v>
      </c>
      <c r="F130" s="84">
        <v>18350</v>
      </c>
    </row>
    <row r="131" spans="1:7" s="27" customFormat="1" ht="43.2" x14ac:dyDescent="0.25">
      <c r="A131" s="45" t="s">
        <v>310</v>
      </c>
      <c r="B131" s="45" t="s">
        <v>356</v>
      </c>
      <c r="C131" s="47" t="s">
        <v>247</v>
      </c>
      <c r="D131" s="35" t="s">
        <v>157</v>
      </c>
      <c r="E131" s="92">
        <f t="shared" si="2"/>
        <v>35889.480499999998</v>
      </c>
      <c r="F131" s="84">
        <v>18350</v>
      </c>
    </row>
    <row r="132" spans="1:7" ht="27.6" x14ac:dyDescent="0.25">
      <c r="A132" s="50"/>
      <c r="B132" s="101" t="s">
        <v>170</v>
      </c>
      <c r="C132" s="101"/>
      <c r="D132" s="44" t="s">
        <v>377</v>
      </c>
      <c r="E132" s="92">
        <f t="shared" si="2"/>
        <v>2542.5789999999997</v>
      </c>
      <c r="F132" s="84">
        <v>1300</v>
      </c>
    </row>
    <row r="133" spans="1:7" ht="27.6" x14ac:dyDescent="0.25">
      <c r="A133" s="50"/>
      <c r="B133" s="101"/>
      <c r="C133" s="101"/>
      <c r="D133" s="44" t="s">
        <v>378</v>
      </c>
      <c r="E133" s="92">
        <f t="shared" si="2"/>
        <v>7432.1539999999995</v>
      </c>
      <c r="F133" s="84">
        <v>3800</v>
      </c>
    </row>
    <row r="134" spans="1:7" s="13" customFormat="1" x14ac:dyDescent="0.25">
      <c r="A134" s="62"/>
      <c r="B134" s="62"/>
      <c r="C134" s="57"/>
      <c r="D134" s="19"/>
      <c r="E134" s="93"/>
      <c r="F134" s="83"/>
    </row>
    <row r="135" spans="1:7" ht="27.6" x14ac:dyDescent="0.25">
      <c r="A135" s="50" t="s">
        <v>224</v>
      </c>
      <c r="B135" s="58" t="s">
        <v>120</v>
      </c>
      <c r="C135" s="64" t="s">
        <v>117</v>
      </c>
      <c r="D135" s="35" t="s">
        <v>127</v>
      </c>
      <c r="E135" s="92">
        <f t="shared" si="2"/>
        <v>39018.808499999999</v>
      </c>
      <c r="F135" s="84">
        <v>19950</v>
      </c>
      <c r="G135" s="42" t="s">
        <v>341</v>
      </c>
    </row>
    <row r="136" spans="1:7" ht="27.6" x14ac:dyDescent="0.25">
      <c r="A136" s="50"/>
      <c r="B136" s="101" t="s">
        <v>170</v>
      </c>
      <c r="C136" s="101"/>
      <c r="D136" s="44" t="s">
        <v>377</v>
      </c>
      <c r="E136" s="92">
        <f t="shared" si="2"/>
        <v>2542.5789999999997</v>
      </c>
      <c r="F136" s="84">
        <v>1300</v>
      </c>
    </row>
    <row r="137" spans="1:7" ht="27.6" x14ac:dyDescent="0.25">
      <c r="A137" s="50"/>
      <c r="B137" s="101"/>
      <c r="C137" s="101"/>
      <c r="D137" s="44" t="s">
        <v>378</v>
      </c>
      <c r="E137" s="92">
        <f t="shared" si="2"/>
        <v>7432.1539999999995</v>
      </c>
      <c r="F137" s="84">
        <v>3800</v>
      </c>
    </row>
    <row r="138" spans="1:7" s="13" customFormat="1" x14ac:dyDescent="0.25">
      <c r="A138" s="57"/>
      <c r="B138" s="57"/>
      <c r="C138" s="57"/>
      <c r="D138" s="19"/>
      <c r="E138" s="93"/>
      <c r="F138" s="83"/>
    </row>
    <row r="139" spans="1:7" ht="27.6" x14ac:dyDescent="0.25">
      <c r="A139" s="50" t="s">
        <v>311</v>
      </c>
      <c r="B139" s="58" t="s">
        <v>357</v>
      </c>
      <c r="C139" s="58" t="s">
        <v>9</v>
      </c>
      <c r="D139" s="35" t="s">
        <v>130</v>
      </c>
      <c r="E139" s="92">
        <f t="shared" si="2"/>
        <v>39018.808499999999</v>
      </c>
      <c r="F139" s="84">
        <v>19950</v>
      </c>
    </row>
    <row r="140" spans="1:7" ht="27.6" x14ac:dyDescent="0.25">
      <c r="A140" s="50" t="s">
        <v>315</v>
      </c>
      <c r="B140" s="58" t="s">
        <v>357</v>
      </c>
      <c r="C140" s="58" t="s">
        <v>106</v>
      </c>
      <c r="D140" s="35" t="s">
        <v>129</v>
      </c>
      <c r="E140" s="92">
        <f t="shared" si="2"/>
        <v>44886.298499999997</v>
      </c>
      <c r="F140" s="84">
        <v>22950</v>
      </c>
    </row>
    <row r="141" spans="1:7" ht="41.4" x14ac:dyDescent="0.25">
      <c r="A141" s="50" t="s">
        <v>313</v>
      </c>
      <c r="B141" s="58" t="s">
        <v>357</v>
      </c>
      <c r="C141" s="58" t="s">
        <v>103</v>
      </c>
      <c r="D141" s="35" t="s">
        <v>158</v>
      </c>
      <c r="E141" s="92">
        <f t="shared" si="2"/>
        <v>39018.808499999999</v>
      </c>
      <c r="F141" s="84">
        <v>19950</v>
      </c>
    </row>
    <row r="142" spans="1:7" ht="27.6" x14ac:dyDescent="0.25">
      <c r="A142" s="50" t="s">
        <v>312</v>
      </c>
      <c r="B142" s="58" t="s">
        <v>358</v>
      </c>
      <c r="C142" s="64" t="s">
        <v>117</v>
      </c>
      <c r="D142" s="35" t="s">
        <v>127</v>
      </c>
      <c r="E142" s="92">
        <f t="shared" si="2"/>
        <v>42930.468500000003</v>
      </c>
      <c r="F142" s="84">
        <v>21950</v>
      </c>
    </row>
    <row r="143" spans="1:7" ht="41.4" x14ac:dyDescent="0.25">
      <c r="A143" s="50" t="s">
        <v>314</v>
      </c>
      <c r="B143" s="58" t="s">
        <v>358</v>
      </c>
      <c r="C143" s="64" t="s">
        <v>118</v>
      </c>
      <c r="D143" s="35" t="s">
        <v>159</v>
      </c>
      <c r="E143" s="92">
        <f t="shared" si="2"/>
        <v>42930.468500000003</v>
      </c>
      <c r="F143" s="84">
        <v>21950</v>
      </c>
    </row>
    <row r="144" spans="1:7" s="27" customFormat="1" ht="43.2" x14ac:dyDescent="0.25">
      <c r="A144" s="45" t="s">
        <v>316</v>
      </c>
      <c r="B144" s="45" t="s">
        <v>359</v>
      </c>
      <c r="C144" s="47" t="s">
        <v>246</v>
      </c>
      <c r="D144" s="35" t="s">
        <v>126</v>
      </c>
      <c r="E144" s="92">
        <f t="shared" si="2"/>
        <v>44495.1325</v>
      </c>
      <c r="F144" s="84">
        <v>22750</v>
      </c>
    </row>
    <row r="145" spans="1:7" s="27" customFormat="1" ht="43.2" x14ac:dyDescent="0.25">
      <c r="A145" s="45" t="s">
        <v>317</v>
      </c>
      <c r="B145" s="45" t="s">
        <v>359</v>
      </c>
      <c r="C145" s="47" t="s">
        <v>247</v>
      </c>
      <c r="D145" s="35" t="s">
        <v>128</v>
      </c>
      <c r="E145" s="92">
        <f t="shared" si="2"/>
        <v>44495.1325</v>
      </c>
      <c r="F145" s="84">
        <v>22750</v>
      </c>
    </row>
    <row r="146" spans="1:7" ht="27.6" x14ac:dyDescent="0.25">
      <c r="A146" s="50"/>
      <c r="B146" s="101" t="s">
        <v>170</v>
      </c>
      <c r="C146" s="101"/>
      <c r="D146" s="44" t="s">
        <v>377</v>
      </c>
      <c r="E146" s="92">
        <f t="shared" si="2"/>
        <v>2542.5789999999997</v>
      </c>
      <c r="F146" s="84">
        <v>1300</v>
      </c>
    </row>
    <row r="147" spans="1:7" ht="27.6" x14ac:dyDescent="0.25">
      <c r="A147" s="50"/>
      <c r="B147" s="101"/>
      <c r="C147" s="101"/>
      <c r="D147" s="44" t="s">
        <v>378</v>
      </c>
      <c r="E147" s="92">
        <f t="shared" si="2"/>
        <v>7432.1539999999995</v>
      </c>
      <c r="F147" s="84">
        <v>3800</v>
      </c>
    </row>
    <row r="148" spans="1:7" s="13" customFormat="1" x14ac:dyDescent="0.25">
      <c r="A148" s="57"/>
      <c r="B148" s="57"/>
      <c r="C148" s="57"/>
      <c r="D148" s="19"/>
      <c r="E148" s="93"/>
      <c r="F148" s="83"/>
    </row>
    <row r="149" spans="1:7" ht="27.6" x14ac:dyDescent="0.25">
      <c r="A149" s="50" t="s">
        <v>225</v>
      </c>
      <c r="B149" s="58" t="s">
        <v>99</v>
      </c>
      <c r="C149" s="58" t="s">
        <v>9</v>
      </c>
      <c r="D149" s="35" t="s">
        <v>114</v>
      </c>
      <c r="E149" s="92">
        <f t="shared" ref="E149:E209" si="3">F149*1.95583</f>
        <v>37845.3105</v>
      </c>
      <c r="F149" s="84">
        <v>19350</v>
      </c>
      <c r="G149" s="42" t="s">
        <v>341</v>
      </c>
    </row>
    <row r="150" spans="1:7" ht="27.6" x14ac:dyDescent="0.25">
      <c r="A150" s="50"/>
      <c r="B150" s="101" t="s">
        <v>170</v>
      </c>
      <c r="C150" s="101"/>
      <c r="D150" s="44" t="s">
        <v>377</v>
      </c>
      <c r="E150" s="92">
        <f t="shared" si="3"/>
        <v>2542.5789999999997</v>
      </c>
      <c r="F150" s="84">
        <v>1300</v>
      </c>
    </row>
    <row r="151" spans="1:7" ht="27.6" x14ac:dyDescent="0.25">
      <c r="A151" s="50"/>
      <c r="B151" s="101"/>
      <c r="C151" s="101"/>
      <c r="D151" s="44" t="s">
        <v>378</v>
      </c>
      <c r="E151" s="92">
        <f t="shared" si="3"/>
        <v>7432.1539999999995</v>
      </c>
      <c r="F151" s="84">
        <v>3800</v>
      </c>
    </row>
    <row r="152" spans="1:7" s="13" customFormat="1" x14ac:dyDescent="0.25">
      <c r="A152" s="57"/>
      <c r="B152" s="57"/>
      <c r="C152" s="57"/>
      <c r="D152" s="19"/>
      <c r="E152" s="93"/>
      <c r="F152" s="83"/>
    </row>
    <row r="153" spans="1:7" ht="27.6" x14ac:dyDescent="0.25">
      <c r="A153" s="50" t="s">
        <v>318</v>
      </c>
      <c r="B153" s="58" t="s">
        <v>360</v>
      </c>
      <c r="C153" s="58" t="s">
        <v>9</v>
      </c>
      <c r="D153" s="35" t="s">
        <v>114</v>
      </c>
      <c r="E153" s="92">
        <f t="shared" si="3"/>
        <v>40094.514999999999</v>
      </c>
      <c r="F153" s="84">
        <v>20500</v>
      </c>
    </row>
    <row r="154" spans="1:7" ht="41.4" x14ac:dyDescent="0.25">
      <c r="A154" s="50" t="s">
        <v>321</v>
      </c>
      <c r="B154" s="58" t="s">
        <v>360</v>
      </c>
      <c r="C154" s="58" t="s">
        <v>103</v>
      </c>
      <c r="D154" s="35" t="s">
        <v>160</v>
      </c>
      <c r="E154" s="92">
        <f t="shared" si="3"/>
        <v>40094.514999999999</v>
      </c>
      <c r="F154" s="84">
        <v>20500</v>
      </c>
    </row>
    <row r="155" spans="1:7" ht="27.6" x14ac:dyDescent="0.25">
      <c r="A155" s="50" t="s">
        <v>319</v>
      </c>
      <c r="B155" s="58" t="s">
        <v>360</v>
      </c>
      <c r="C155" s="58" t="s">
        <v>100</v>
      </c>
      <c r="D155" s="35" t="s">
        <v>104</v>
      </c>
      <c r="E155" s="92">
        <f t="shared" si="3"/>
        <v>44984.09</v>
      </c>
      <c r="F155" s="84">
        <v>23000</v>
      </c>
    </row>
    <row r="156" spans="1:7" ht="41.4" x14ac:dyDescent="0.25">
      <c r="A156" s="50" t="s">
        <v>322</v>
      </c>
      <c r="B156" s="58" t="s">
        <v>360</v>
      </c>
      <c r="C156" s="58" t="s">
        <v>101</v>
      </c>
      <c r="D156" s="35" t="s">
        <v>105</v>
      </c>
      <c r="E156" s="92">
        <f t="shared" si="3"/>
        <v>44984.09</v>
      </c>
      <c r="F156" s="84">
        <v>23000</v>
      </c>
    </row>
    <row r="157" spans="1:7" ht="41.4" x14ac:dyDescent="0.25">
      <c r="A157" s="50" t="s">
        <v>323</v>
      </c>
      <c r="B157" s="58" t="s">
        <v>360</v>
      </c>
      <c r="C157" s="58" t="s">
        <v>107</v>
      </c>
      <c r="D157" s="35" t="s">
        <v>169</v>
      </c>
      <c r="E157" s="92">
        <f t="shared" si="3"/>
        <v>46059.796499999997</v>
      </c>
      <c r="F157" s="84">
        <v>23550</v>
      </c>
    </row>
    <row r="158" spans="1:7" ht="27.6" x14ac:dyDescent="0.25">
      <c r="A158" s="50" t="s">
        <v>320</v>
      </c>
      <c r="B158" s="58" t="s">
        <v>361</v>
      </c>
      <c r="C158" s="64" t="s">
        <v>117</v>
      </c>
      <c r="D158" s="35" t="s">
        <v>104</v>
      </c>
      <c r="E158" s="92">
        <f t="shared" si="3"/>
        <v>44984.09</v>
      </c>
      <c r="F158" s="84">
        <v>23000</v>
      </c>
    </row>
    <row r="159" spans="1:7" ht="41.4" x14ac:dyDescent="0.25">
      <c r="A159" s="50" t="s">
        <v>226</v>
      </c>
      <c r="B159" s="58" t="s">
        <v>361</v>
      </c>
      <c r="C159" s="64" t="s">
        <v>118</v>
      </c>
      <c r="D159" s="35" t="s">
        <v>105</v>
      </c>
      <c r="E159" s="92">
        <f t="shared" si="3"/>
        <v>44984.09</v>
      </c>
      <c r="F159" s="84">
        <v>23000</v>
      </c>
    </row>
    <row r="160" spans="1:7" s="27" customFormat="1" ht="43.2" x14ac:dyDescent="0.25">
      <c r="A160" s="45" t="s">
        <v>324</v>
      </c>
      <c r="B160" s="45" t="s">
        <v>362</v>
      </c>
      <c r="C160" s="47" t="s">
        <v>246</v>
      </c>
      <c r="D160" s="35" t="s">
        <v>104</v>
      </c>
      <c r="E160" s="92">
        <f t="shared" si="3"/>
        <v>46842.128499999999</v>
      </c>
      <c r="F160" s="84">
        <v>23950</v>
      </c>
    </row>
    <row r="161" spans="1:7" s="27" customFormat="1" ht="43.2" x14ac:dyDescent="0.25">
      <c r="A161" s="46" t="s">
        <v>245</v>
      </c>
      <c r="B161" s="45" t="s">
        <v>362</v>
      </c>
      <c r="C161" s="47" t="s">
        <v>247</v>
      </c>
      <c r="D161" s="35" t="s">
        <v>105</v>
      </c>
      <c r="E161" s="92">
        <f t="shared" si="3"/>
        <v>46842.128499999999</v>
      </c>
      <c r="F161" s="84">
        <v>23950</v>
      </c>
    </row>
    <row r="162" spans="1:7" ht="27.6" x14ac:dyDescent="0.25">
      <c r="A162" s="50"/>
      <c r="B162" s="101" t="s">
        <v>170</v>
      </c>
      <c r="C162" s="101"/>
      <c r="D162" s="44" t="s">
        <v>377</v>
      </c>
      <c r="E162" s="92">
        <f t="shared" si="3"/>
        <v>2542.5789999999997</v>
      </c>
      <c r="F162" s="84">
        <v>1300</v>
      </c>
    </row>
    <row r="163" spans="1:7" ht="27.6" x14ac:dyDescent="0.25">
      <c r="A163" s="50"/>
      <c r="B163" s="101"/>
      <c r="C163" s="101"/>
      <c r="D163" s="44" t="s">
        <v>378</v>
      </c>
      <c r="E163" s="92">
        <f t="shared" si="3"/>
        <v>7432.1539999999995</v>
      </c>
      <c r="F163" s="84">
        <v>3800</v>
      </c>
    </row>
    <row r="164" spans="1:7" s="13" customFormat="1" x14ac:dyDescent="0.25">
      <c r="A164" s="57"/>
      <c r="B164" s="57"/>
      <c r="C164" s="57"/>
      <c r="D164" s="19"/>
      <c r="E164" s="93"/>
      <c r="F164" s="83"/>
    </row>
    <row r="165" spans="1:7" ht="27.6" x14ac:dyDescent="0.25">
      <c r="A165" s="50" t="s">
        <v>227</v>
      </c>
      <c r="B165" s="58" t="s">
        <v>119</v>
      </c>
      <c r="C165" s="64" t="s">
        <v>117</v>
      </c>
      <c r="D165" s="35" t="s">
        <v>109</v>
      </c>
      <c r="E165" s="92">
        <f t="shared" si="3"/>
        <v>44006.174999999996</v>
      </c>
      <c r="F165" s="84">
        <v>22500</v>
      </c>
      <c r="G165" s="42" t="s">
        <v>341</v>
      </c>
    </row>
    <row r="166" spans="1:7" ht="41.4" x14ac:dyDescent="0.25">
      <c r="A166" s="50" t="s">
        <v>234</v>
      </c>
      <c r="B166" s="58" t="s">
        <v>119</v>
      </c>
      <c r="C166" s="64" t="s">
        <v>118</v>
      </c>
      <c r="D166" s="35" t="s">
        <v>348</v>
      </c>
      <c r="E166" s="92">
        <f t="shared" si="3"/>
        <v>44006.174999999996</v>
      </c>
      <c r="F166" s="84">
        <v>22500</v>
      </c>
      <c r="G166" s="42" t="s">
        <v>341</v>
      </c>
    </row>
    <row r="167" spans="1:7" ht="27.6" x14ac:dyDescent="0.25">
      <c r="A167" s="50"/>
      <c r="B167" s="101" t="s">
        <v>170</v>
      </c>
      <c r="C167" s="101"/>
      <c r="D167" s="44" t="s">
        <v>377</v>
      </c>
      <c r="E167" s="92">
        <f t="shared" si="3"/>
        <v>2542.5789999999997</v>
      </c>
      <c r="F167" s="84">
        <v>1300</v>
      </c>
    </row>
    <row r="168" spans="1:7" ht="27.6" x14ac:dyDescent="0.25">
      <c r="A168" s="50"/>
      <c r="B168" s="101"/>
      <c r="C168" s="101"/>
      <c r="D168" s="44" t="s">
        <v>378</v>
      </c>
      <c r="E168" s="92">
        <f t="shared" si="3"/>
        <v>7432.1539999999995</v>
      </c>
      <c r="F168" s="84">
        <v>3800</v>
      </c>
    </row>
    <row r="169" spans="1:7" s="13" customFormat="1" x14ac:dyDescent="0.25">
      <c r="A169" s="57"/>
      <c r="B169" s="57"/>
      <c r="C169" s="57"/>
      <c r="D169" s="19"/>
      <c r="E169" s="93"/>
      <c r="F169" s="83"/>
    </row>
    <row r="170" spans="1:7" ht="41.4" x14ac:dyDescent="0.25">
      <c r="A170" s="50" t="s">
        <v>325</v>
      </c>
      <c r="B170" s="58" t="s">
        <v>363</v>
      </c>
      <c r="C170" s="58" t="s">
        <v>102</v>
      </c>
      <c r="D170" s="35" t="s">
        <v>167</v>
      </c>
      <c r="E170" s="92">
        <f t="shared" si="3"/>
        <v>46939.92</v>
      </c>
      <c r="F170" s="84">
        <v>24000</v>
      </c>
    </row>
    <row r="171" spans="1:7" ht="27.6" x14ac:dyDescent="0.25">
      <c r="A171" s="50" t="s">
        <v>326</v>
      </c>
      <c r="B171" s="58" t="s">
        <v>363</v>
      </c>
      <c r="C171" s="58" t="s">
        <v>9</v>
      </c>
      <c r="D171" s="35" t="s">
        <v>161</v>
      </c>
      <c r="E171" s="92">
        <f t="shared" si="3"/>
        <v>42930.468500000003</v>
      </c>
      <c r="F171" s="84">
        <v>21950</v>
      </c>
    </row>
    <row r="172" spans="1:7" ht="41.4" x14ac:dyDescent="0.25">
      <c r="A172" s="50" t="s">
        <v>331</v>
      </c>
      <c r="B172" s="58" t="s">
        <v>363</v>
      </c>
      <c r="C172" s="58" t="s">
        <v>103</v>
      </c>
      <c r="D172" s="35" t="s">
        <v>168</v>
      </c>
      <c r="E172" s="92">
        <f t="shared" si="3"/>
        <v>42930.468500000003</v>
      </c>
      <c r="F172" s="84">
        <v>21950</v>
      </c>
    </row>
    <row r="173" spans="1:7" ht="27.6" x14ac:dyDescent="0.25">
      <c r="A173" s="50" t="s">
        <v>327</v>
      </c>
      <c r="B173" s="58" t="s">
        <v>363</v>
      </c>
      <c r="C173" s="58" t="s">
        <v>100</v>
      </c>
      <c r="D173" s="35" t="s">
        <v>109</v>
      </c>
      <c r="E173" s="92">
        <f t="shared" si="3"/>
        <v>46939.92</v>
      </c>
      <c r="F173" s="84">
        <v>24000</v>
      </c>
    </row>
    <row r="174" spans="1:7" ht="41.4" x14ac:dyDescent="0.25">
      <c r="A174" s="50" t="s">
        <v>332</v>
      </c>
      <c r="B174" s="58" t="s">
        <v>363</v>
      </c>
      <c r="C174" s="58" t="s">
        <v>101</v>
      </c>
      <c r="D174" s="35" t="s">
        <v>108</v>
      </c>
      <c r="E174" s="92">
        <f t="shared" si="3"/>
        <v>46939.92</v>
      </c>
      <c r="F174" s="84">
        <v>24000</v>
      </c>
    </row>
    <row r="175" spans="1:7" ht="27.6" x14ac:dyDescent="0.25">
      <c r="A175" s="50" t="s">
        <v>330</v>
      </c>
      <c r="B175" s="58" t="s">
        <v>363</v>
      </c>
      <c r="C175" s="58" t="s">
        <v>106</v>
      </c>
      <c r="D175" s="35" t="s">
        <v>164</v>
      </c>
      <c r="E175" s="92">
        <f t="shared" si="3"/>
        <v>48895.75</v>
      </c>
      <c r="F175" s="84">
        <v>25000</v>
      </c>
    </row>
    <row r="176" spans="1:7" ht="41.4" x14ac:dyDescent="0.25">
      <c r="A176" s="50" t="s">
        <v>334</v>
      </c>
      <c r="B176" s="58" t="s">
        <v>363</v>
      </c>
      <c r="C176" s="58" t="s">
        <v>107</v>
      </c>
      <c r="D176" s="35" t="s">
        <v>166</v>
      </c>
      <c r="E176" s="92">
        <f t="shared" si="3"/>
        <v>48895.75</v>
      </c>
      <c r="F176" s="84">
        <v>25000</v>
      </c>
    </row>
    <row r="177" spans="1:6" ht="41.4" x14ac:dyDescent="0.25">
      <c r="A177" s="50" t="s">
        <v>333</v>
      </c>
      <c r="B177" s="58" t="s">
        <v>363</v>
      </c>
      <c r="C177" s="58" t="s">
        <v>121</v>
      </c>
      <c r="D177" s="35" t="s">
        <v>165</v>
      </c>
      <c r="E177" s="92">
        <f t="shared" si="3"/>
        <v>42832.676999999996</v>
      </c>
      <c r="F177" s="84">
        <v>21900</v>
      </c>
    </row>
    <row r="178" spans="1:6" ht="27.6" x14ac:dyDescent="0.25">
      <c r="A178" s="50" t="s">
        <v>329</v>
      </c>
      <c r="B178" s="58" t="s">
        <v>363</v>
      </c>
      <c r="C178" s="58" t="s">
        <v>122</v>
      </c>
      <c r="D178" s="35" t="s">
        <v>123</v>
      </c>
      <c r="E178" s="92">
        <f t="shared" si="3"/>
        <v>42832.676999999996</v>
      </c>
      <c r="F178" s="84">
        <v>21900</v>
      </c>
    </row>
    <row r="179" spans="1:6" ht="27.6" x14ac:dyDescent="0.25">
      <c r="A179" s="50" t="s">
        <v>328</v>
      </c>
      <c r="B179" s="58" t="s">
        <v>364</v>
      </c>
      <c r="C179" s="64" t="s">
        <v>117</v>
      </c>
      <c r="D179" s="35" t="s">
        <v>109</v>
      </c>
      <c r="E179" s="92">
        <f t="shared" si="3"/>
        <v>46939.92</v>
      </c>
      <c r="F179" s="84">
        <v>24000</v>
      </c>
    </row>
    <row r="180" spans="1:6" ht="41.4" x14ac:dyDescent="0.25">
      <c r="A180" s="50" t="s">
        <v>234</v>
      </c>
      <c r="B180" s="58" t="s">
        <v>364</v>
      </c>
      <c r="C180" s="64" t="s">
        <v>118</v>
      </c>
      <c r="D180" s="35" t="s">
        <v>348</v>
      </c>
      <c r="E180" s="92">
        <f t="shared" si="3"/>
        <v>46939.92</v>
      </c>
      <c r="F180" s="84">
        <v>24000</v>
      </c>
    </row>
    <row r="181" spans="1:6" s="27" customFormat="1" ht="43.2" x14ac:dyDescent="0.25">
      <c r="A181" s="45" t="s">
        <v>335</v>
      </c>
      <c r="B181" s="45" t="s">
        <v>365</v>
      </c>
      <c r="C181" s="47" t="s">
        <v>246</v>
      </c>
      <c r="D181" s="35" t="s">
        <v>109</v>
      </c>
      <c r="E181" s="92">
        <f t="shared" si="3"/>
        <v>48700.167000000001</v>
      </c>
      <c r="F181" s="84">
        <v>24900</v>
      </c>
    </row>
    <row r="182" spans="1:6" s="27" customFormat="1" ht="43.2" x14ac:dyDescent="0.25">
      <c r="A182" s="45" t="s">
        <v>336</v>
      </c>
      <c r="B182" s="45" t="s">
        <v>365</v>
      </c>
      <c r="C182" s="47" t="s">
        <v>247</v>
      </c>
      <c r="D182" s="35" t="s">
        <v>348</v>
      </c>
      <c r="E182" s="92">
        <f t="shared" si="3"/>
        <v>48700.167000000001</v>
      </c>
      <c r="F182" s="84">
        <v>24900</v>
      </c>
    </row>
    <row r="183" spans="1:6" s="27" customFormat="1" ht="43.2" x14ac:dyDescent="0.25">
      <c r="A183" s="45" t="s">
        <v>337</v>
      </c>
      <c r="B183" s="45" t="s">
        <v>365</v>
      </c>
      <c r="C183" s="47" t="s">
        <v>248</v>
      </c>
      <c r="D183" s="35" t="s">
        <v>164</v>
      </c>
      <c r="E183" s="92">
        <f t="shared" si="3"/>
        <v>49678.082000000002</v>
      </c>
      <c r="F183" s="84">
        <v>25400</v>
      </c>
    </row>
    <row r="184" spans="1:6" s="27" customFormat="1" ht="43.2" x14ac:dyDescent="0.25">
      <c r="A184" s="45" t="s">
        <v>338</v>
      </c>
      <c r="B184" s="45" t="s">
        <v>365</v>
      </c>
      <c r="C184" s="47" t="s">
        <v>249</v>
      </c>
      <c r="D184" s="35" t="s">
        <v>166</v>
      </c>
      <c r="E184" s="92">
        <f t="shared" si="3"/>
        <v>49678.082000000002</v>
      </c>
      <c r="F184" s="84">
        <v>25400</v>
      </c>
    </row>
    <row r="185" spans="1:6" ht="27.6" x14ac:dyDescent="0.25">
      <c r="A185" s="50"/>
      <c r="B185" s="101" t="s">
        <v>170</v>
      </c>
      <c r="C185" s="101"/>
      <c r="D185" s="44" t="s">
        <v>377</v>
      </c>
      <c r="E185" s="92">
        <f t="shared" si="3"/>
        <v>2542.5789999999997</v>
      </c>
      <c r="F185" s="84">
        <v>1300</v>
      </c>
    </row>
    <row r="186" spans="1:6" ht="27.6" x14ac:dyDescent="0.25">
      <c r="A186" s="50"/>
      <c r="B186" s="101"/>
      <c r="C186" s="101"/>
      <c r="D186" s="44" t="s">
        <v>378</v>
      </c>
      <c r="E186" s="92">
        <f t="shared" si="3"/>
        <v>7432.1539999999995</v>
      </c>
      <c r="F186" s="84">
        <v>3800</v>
      </c>
    </row>
    <row r="187" spans="1:6" s="13" customFormat="1" x14ac:dyDescent="0.25">
      <c r="A187" s="57"/>
      <c r="B187" s="57"/>
      <c r="C187" s="57"/>
      <c r="D187" s="19"/>
      <c r="E187" s="93"/>
      <c r="F187" s="83"/>
    </row>
    <row r="188" spans="1:6" s="40" customFormat="1" ht="27.6" x14ac:dyDescent="0.25">
      <c r="A188" s="58" t="s">
        <v>366</v>
      </c>
      <c r="B188" s="29" t="s">
        <v>374</v>
      </c>
      <c r="C188" s="29" t="s">
        <v>100</v>
      </c>
      <c r="D188" s="64" t="s">
        <v>109</v>
      </c>
      <c r="E188" s="92">
        <f t="shared" si="3"/>
        <v>63916.524400000002</v>
      </c>
      <c r="F188" s="84">
        <v>32680</v>
      </c>
    </row>
    <row r="189" spans="1:6" s="40" customFormat="1" ht="41.4" x14ac:dyDescent="0.25">
      <c r="A189" s="58" t="s">
        <v>367</v>
      </c>
      <c r="B189" s="29" t="s">
        <v>374</v>
      </c>
      <c r="C189" s="29" t="s">
        <v>101</v>
      </c>
      <c r="D189" s="64" t="s">
        <v>348</v>
      </c>
      <c r="E189" s="92">
        <f t="shared" si="3"/>
        <v>63916.524400000002</v>
      </c>
      <c r="F189" s="84">
        <v>32680</v>
      </c>
    </row>
    <row r="190" spans="1:6" s="40" customFormat="1" ht="27.6" x14ac:dyDescent="0.25">
      <c r="A190" s="58" t="s">
        <v>368</v>
      </c>
      <c r="B190" s="29" t="s">
        <v>374</v>
      </c>
      <c r="C190" s="29" t="s">
        <v>106</v>
      </c>
      <c r="D190" s="64" t="s">
        <v>164</v>
      </c>
      <c r="E190" s="92">
        <f t="shared" si="3"/>
        <v>63916.524400000002</v>
      </c>
      <c r="F190" s="84">
        <v>32680</v>
      </c>
    </row>
    <row r="191" spans="1:6" s="40" customFormat="1" ht="41.4" x14ac:dyDescent="0.25">
      <c r="A191" s="58" t="s">
        <v>369</v>
      </c>
      <c r="B191" s="29" t="s">
        <v>374</v>
      </c>
      <c r="C191" s="29" t="s">
        <v>107</v>
      </c>
      <c r="D191" s="64" t="s">
        <v>166</v>
      </c>
      <c r="E191" s="92">
        <f t="shared" si="3"/>
        <v>63916.524400000002</v>
      </c>
      <c r="F191" s="84">
        <v>32680</v>
      </c>
    </row>
    <row r="192" spans="1:6" s="40" customFormat="1" ht="27.6" x14ac:dyDescent="0.25">
      <c r="A192" s="58" t="s">
        <v>370</v>
      </c>
      <c r="B192" s="29" t="s">
        <v>375</v>
      </c>
      <c r="C192" s="30" t="s">
        <v>117</v>
      </c>
      <c r="D192" s="64" t="s">
        <v>109</v>
      </c>
      <c r="E192" s="92">
        <f t="shared" si="3"/>
        <v>63916.524400000002</v>
      </c>
      <c r="F192" s="84">
        <v>32680</v>
      </c>
    </row>
    <row r="193" spans="1:6" s="40" customFormat="1" ht="41.4" x14ac:dyDescent="0.25">
      <c r="A193" s="58" t="s">
        <v>371</v>
      </c>
      <c r="B193" s="29" t="s">
        <v>375</v>
      </c>
      <c r="C193" s="30" t="s">
        <v>118</v>
      </c>
      <c r="D193" s="64" t="s">
        <v>348</v>
      </c>
      <c r="E193" s="92">
        <f t="shared" si="3"/>
        <v>63916.524400000002</v>
      </c>
      <c r="F193" s="84">
        <v>32680</v>
      </c>
    </row>
    <row r="194" spans="1:6" s="40" customFormat="1" ht="27.6" x14ac:dyDescent="0.25">
      <c r="A194" s="58" t="s">
        <v>372</v>
      </c>
      <c r="B194" s="29" t="s">
        <v>375</v>
      </c>
      <c r="C194" s="30" t="s">
        <v>117</v>
      </c>
      <c r="D194" s="64" t="s">
        <v>164</v>
      </c>
      <c r="E194" s="92">
        <f t="shared" si="3"/>
        <v>63916.524400000002</v>
      </c>
      <c r="F194" s="84">
        <v>32680</v>
      </c>
    </row>
    <row r="195" spans="1:6" s="40" customFormat="1" ht="41.4" x14ac:dyDescent="0.25">
      <c r="A195" s="58" t="s">
        <v>373</v>
      </c>
      <c r="B195" s="29" t="s">
        <v>375</v>
      </c>
      <c r="C195" s="30" t="s">
        <v>118</v>
      </c>
      <c r="D195" s="64" t="s">
        <v>166</v>
      </c>
      <c r="E195" s="92">
        <f t="shared" si="3"/>
        <v>63916.524400000002</v>
      </c>
      <c r="F195" s="84">
        <v>32680</v>
      </c>
    </row>
    <row r="196" spans="1:6" ht="27.6" x14ac:dyDescent="0.25">
      <c r="A196" s="50"/>
      <c r="B196" s="78" t="s">
        <v>376</v>
      </c>
      <c r="C196" s="30"/>
      <c r="D196" s="44" t="s">
        <v>378</v>
      </c>
      <c r="E196" s="92">
        <f t="shared" ref="E196" si="4">F196*1.95583</f>
        <v>7432.1539999999995</v>
      </c>
      <c r="F196" s="84">
        <v>3800</v>
      </c>
    </row>
    <row r="197" spans="1:6" s="13" customFormat="1" x14ac:dyDescent="0.25">
      <c r="A197" s="57"/>
      <c r="B197" s="57"/>
      <c r="C197" s="57"/>
      <c r="D197" s="19"/>
      <c r="E197" s="93"/>
      <c r="F197" s="83"/>
    </row>
    <row r="198" spans="1:6" ht="27.6" x14ac:dyDescent="0.25">
      <c r="A198" s="28" t="s">
        <v>257</v>
      </c>
      <c r="B198" s="29" t="s">
        <v>268</v>
      </c>
      <c r="C198" s="29" t="s">
        <v>100</v>
      </c>
      <c r="D198" s="35" t="s">
        <v>265</v>
      </c>
      <c r="E198" s="92">
        <f t="shared" si="3"/>
        <v>66889.385999999999</v>
      </c>
      <c r="F198" s="82">
        <v>34200</v>
      </c>
    </row>
    <row r="199" spans="1:6" ht="41.4" x14ac:dyDescent="0.25">
      <c r="A199" s="28" t="s">
        <v>258</v>
      </c>
      <c r="B199" s="29" t="s">
        <v>268</v>
      </c>
      <c r="C199" s="29" t="s">
        <v>101</v>
      </c>
      <c r="D199" s="35" t="s">
        <v>347</v>
      </c>
      <c r="E199" s="92">
        <f t="shared" si="3"/>
        <v>66889.385999999999</v>
      </c>
      <c r="F199" s="82">
        <v>34200</v>
      </c>
    </row>
    <row r="200" spans="1:6" ht="27.6" x14ac:dyDescent="0.25">
      <c r="A200" s="28" t="s">
        <v>259</v>
      </c>
      <c r="B200" s="29" t="s">
        <v>268</v>
      </c>
      <c r="C200" s="29" t="s">
        <v>106</v>
      </c>
      <c r="D200" s="35" t="s">
        <v>266</v>
      </c>
      <c r="E200" s="92">
        <f t="shared" si="3"/>
        <v>66889.385999999999</v>
      </c>
      <c r="F200" s="82">
        <v>34200</v>
      </c>
    </row>
    <row r="201" spans="1:6" ht="41.4" x14ac:dyDescent="0.25">
      <c r="A201" s="28" t="s">
        <v>260</v>
      </c>
      <c r="B201" s="29" t="s">
        <v>268</v>
      </c>
      <c r="C201" s="29" t="s">
        <v>107</v>
      </c>
      <c r="D201" s="35" t="s">
        <v>267</v>
      </c>
      <c r="E201" s="92">
        <f t="shared" si="3"/>
        <v>66889.385999999999</v>
      </c>
      <c r="F201" s="82">
        <v>34200</v>
      </c>
    </row>
    <row r="202" spans="1:6" ht="27.6" x14ac:dyDescent="0.25">
      <c r="A202" s="28" t="s">
        <v>261</v>
      </c>
      <c r="B202" s="29" t="s">
        <v>269</v>
      </c>
      <c r="C202" s="30" t="s">
        <v>117</v>
      </c>
      <c r="D202" s="35" t="s">
        <v>265</v>
      </c>
      <c r="E202" s="92">
        <f t="shared" si="3"/>
        <v>66889.385999999999</v>
      </c>
      <c r="F202" s="82">
        <v>34200</v>
      </c>
    </row>
    <row r="203" spans="1:6" ht="41.4" x14ac:dyDescent="0.25">
      <c r="A203" s="28" t="s">
        <v>262</v>
      </c>
      <c r="B203" s="29" t="s">
        <v>269</v>
      </c>
      <c r="C203" s="30" t="s">
        <v>118</v>
      </c>
      <c r="D203" s="35" t="s">
        <v>347</v>
      </c>
      <c r="E203" s="92">
        <f t="shared" si="3"/>
        <v>66889.385999999999</v>
      </c>
      <c r="F203" s="82">
        <v>34200</v>
      </c>
    </row>
    <row r="204" spans="1:6" ht="27.6" x14ac:dyDescent="0.25">
      <c r="A204" s="28" t="s">
        <v>263</v>
      </c>
      <c r="B204" s="29" t="s">
        <v>269</v>
      </c>
      <c r="C204" s="30" t="s">
        <v>117</v>
      </c>
      <c r="D204" s="35" t="s">
        <v>266</v>
      </c>
      <c r="E204" s="92">
        <f t="shared" si="3"/>
        <v>66889.385999999999</v>
      </c>
      <c r="F204" s="82">
        <v>34200</v>
      </c>
    </row>
    <row r="205" spans="1:6" ht="41.4" x14ac:dyDescent="0.25">
      <c r="A205" s="28" t="s">
        <v>264</v>
      </c>
      <c r="B205" s="29" t="s">
        <v>269</v>
      </c>
      <c r="C205" s="30" t="s">
        <v>118</v>
      </c>
      <c r="D205" s="35" t="s">
        <v>267</v>
      </c>
      <c r="E205" s="92">
        <f t="shared" si="3"/>
        <v>66889.385999999999</v>
      </c>
      <c r="F205" s="82">
        <v>34200</v>
      </c>
    </row>
    <row r="206" spans="1:6" ht="27.6" x14ac:dyDescent="0.25">
      <c r="A206" s="50"/>
      <c r="B206" s="78" t="s">
        <v>376</v>
      </c>
      <c r="C206" s="30"/>
      <c r="D206" s="44" t="s">
        <v>378</v>
      </c>
      <c r="E206" s="92">
        <f t="shared" si="3"/>
        <v>7432.1539999999995</v>
      </c>
      <c r="F206" s="84">
        <v>3800</v>
      </c>
    </row>
    <row r="207" spans="1:6" s="13" customFormat="1" x14ac:dyDescent="0.25">
      <c r="A207" s="57"/>
      <c r="B207" s="57"/>
      <c r="C207" s="57"/>
      <c r="D207" s="15"/>
      <c r="E207" s="93"/>
      <c r="F207" s="83"/>
    </row>
    <row r="208" spans="1:6" s="9" customFormat="1" ht="14.4" x14ac:dyDescent="0.25">
      <c r="A208" s="99" t="s">
        <v>270</v>
      </c>
      <c r="B208" s="100"/>
      <c r="C208" s="100"/>
      <c r="D208" s="37" t="s">
        <v>345</v>
      </c>
      <c r="E208" s="92">
        <f t="shared" si="3"/>
        <v>1897.1550999999999</v>
      </c>
      <c r="F208" s="84">
        <v>970</v>
      </c>
    </row>
    <row r="209" spans="1:6" s="9" customFormat="1" ht="14.4" x14ac:dyDescent="0.25">
      <c r="A209" s="99" t="s">
        <v>271</v>
      </c>
      <c r="B209" s="100"/>
      <c r="C209" s="100"/>
      <c r="D209" s="37" t="s">
        <v>346</v>
      </c>
      <c r="E209" s="92">
        <f t="shared" si="3"/>
        <v>2346.9960000000001</v>
      </c>
      <c r="F209" s="84">
        <v>1200</v>
      </c>
    </row>
    <row r="210" spans="1:6" s="13" customFormat="1" x14ac:dyDescent="0.25">
      <c r="A210" s="62"/>
      <c r="B210" s="62"/>
      <c r="C210" s="57"/>
      <c r="D210" s="19"/>
      <c r="E210" s="93"/>
      <c r="F210" s="83"/>
    </row>
    <row r="211" spans="1:6" x14ac:dyDescent="0.25">
      <c r="B211" s="65"/>
      <c r="C211" s="66"/>
      <c r="D211" s="23"/>
    </row>
    <row r="212" spans="1:6" s="34" customFormat="1" ht="14.4" x14ac:dyDescent="0.25">
      <c r="A212" s="67" t="s">
        <v>275</v>
      </c>
      <c r="B212" s="31" t="s">
        <v>274</v>
      </c>
      <c r="C212" s="68"/>
      <c r="D212" s="33"/>
      <c r="E212" s="97"/>
      <c r="F212" s="87"/>
    </row>
    <row r="213" spans="1:6" s="1" customFormat="1" ht="14.4" x14ac:dyDescent="0.25">
      <c r="A213" s="67" t="s">
        <v>272</v>
      </c>
      <c r="B213" s="31" t="s">
        <v>273</v>
      </c>
      <c r="C213" s="32"/>
      <c r="D213" s="32"/>
      <c r="E213" s="98"/>
      <c r="F213" s="88"/>
    </row>
    <row r="214" spans="1:6" x14ac:dyDescent="0.25">
      <c r="B214" s="65"/>
      <c r="C214" s="66"/>
      <c r="D214" s="23"/>
    </row>
  </sheetData>
  <mergeCells count="11">
    <mergeCell ref="B85:C86"/>
    <mergeCell ref="B103:C104"/>
    <mergeCell ref="B132:C133"/>
    <mergeCell ref="B146:C147"/>
    <mergeCell ref="B162:C163"/>
    <mergeCell ref="B185:C186"/>
    <mergeCell ref="B136:C137"/>
    <mergeCell ref="B150:C151"/>
    <mergeCell ref="B167:C168"/>
    <mergeCell ref="B89:C90"/>
    <mergeCell ref="B109:C110"/>
  </mergeCells>
  <phoneticPr fontId="2" type="noConversion"/>
  <printOptions horizontalCentered="1"/>
  <pageMargins left="0.25" right="0.25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H6" sqref="H6"/>
    </sheetView>
  </sheetViews>
  <sheetFormatPr defaultColWidth="9.109375" defaultRowHeight="14.4" x14ac:dyDescent="0.25"/>
  <cols>
    <col min="1" max="1" width="9.109375" style="25"/>
    <col min="2" max="2" width="8.5546875" style="1" customWidth="1"/>
    <col min="3" max="3" width="57" style="1" customWidth="1"/>
    <col min="4" max="4" width="13.77734375" style="1" customWidth="1"/>
    <col min="5" max="5" width="13.77734375" style="73" customWidth="1"/>
    <col min="6" max="16384" width="9.109375" style="1"/>
  </cols>
  <sheetData>
    <row r="1" spans="1:5" ht="20.25" customHeight="1" x14ac:dyDescent="0.25"/>
    <row r="2" spans="1:5" s="2" customFormat="1" ht="12.75" customHeight="1" x14ac:dyDescent="0.25">
      <c r="A2" s="26"/>
      <c r="B2" s="103" t="s">
        <v>339</v>
      </c>
      <c r="C2" s="103"/>
      <c r="E2" s="74"/>
    </row>
    <row r="3" spans="1:5" s="2" customFormat="1" ht="12.75" customHeight="1" x14ac:dyDescent="0.25">
      <c r="A3" s="26"/>
      <c r="B3" s="103" t="s">
        <v>25</v>
      </c>
      <c r="C3" s="103"/>
      <c r="E3" s="74"/>
    </row>
    <row r="4" spans="1:5" s="2" customFormat="1" ht="12.75" customHeight="1" x14ac:dyDescent="0.25">
      <c r="A4" s="26"/>
      <c r="B4" s="39"/>
      <c r="C4" s="2" t="s">
        <v>350</v>
      </c>
      <c r="E4" s="74"/>
    </row>
    <row r="5" spans="1:5" s="2" customFormat="1" ht="12.75" customHeight="1" x14ac:dyDescent="0.25">
      <c r="A5" s="26"/>
      <c r="B5" s="39"/>
      <c r="C5" s="39"/>
      <c r="E5" s="74"/>
    </row>
    <row r="6" spans="1:5" ht="63" customHeight="1" x14ac:dyDescent="0.25">
      <c r="A6" s="6"/>
      <c r="B6" s="3"/>
      <c r="C6" s="77"/>
      <c r="D6" s="77"/>
      <c r="E6" s="75"/>
    </row>
    <row r="7" spans="1:5" ht="31.2" customHeight="1" x14ac:dyDescent="0.25">
      <c r="A7" s="5" t="s">
        <v>228</v>
      </c>
      <c r="B7" s="4" t="s">
        <v>22</v>
      </c>
      <c r="C7" s="5" t="s">
        <v>23</v>
      </c>
      <c r="D7" s="48" t="s">
        <v>342</v>
      </c>
      <c r="E7" s="48" t="s">
        <v>343</v>
      </c>
    </row>
    <row r="8" spans="1:5" x14ac:dyDescent="0.25">
      <c r="A8" s="6" t="s">
        <v>235</v>
      </c>
      <c r="B8" s="6" t="s">
        <v>235</v>
      </c>
      <c r="C8" s="6" t="s">
        <v>34</v>
      </c>
      <c r="D8" s="75">
        <f>E8*1.95583</f>
        <v>1584.2222999999999</v>
      </c>
      <c r="E8" s="75">
        <v>810</v>
      </c>
    </row>
    <row r="9" spans="1:5" x14ac:dyDescent="0.25">
      <c r="A9" s="6" t="s">
        <v>236</v>
      </c>
      <c r="B9" s="6" t="s">
        <v>236</v>
      </c>
      <c r="C9" s="6" t="s">
        <v>35</v>
      </c>
      <c r="D9" s="75">
        <f t="shared" ref="D9:D17" si="0">E9*1.95583</f>
        <v>1789.5844500000001</v>
      </c>
      <c r="E9" s="75">
        <v>915</v>
      </c>
    </row>
    <row r="10" spans="1:5" s="2" customFormat="1" x14ac:dyDescent="0.25">
      <c r="A10" s="7" t="s">
        <v>237</v>
      </c>
      <c r="B10" s="7" t="s">
        <v>237</v>
      </c>
      <c r="C10" s="7" t="s">
        <v>26</v>
      </c>
      <c r="D10" s="76">
        <f t="shared" si="0"/>
        <v>2190.5295999999998</v>
      </c>
      <c r="E10" s="76">
        <v>1120</v>
      </c>
    </row>
    <row r="11" spans="1:5" s="2" customFormat="1" x14ac:dyDescent="0.25">
      <c r="A11" s="7" t="s">
        <v>238</v>
      </c>
      <c r="B11" s="7" t="s">
        <v>238</v>
      </c>
      <c r="C11" s="7" t="s">
        <v>27</v>
      </c>
      <c r="D11" s="76">
        <f t="shared" si="0"/>
        <v>2591.4747499999999</v>
      </c>
      <c r="E11" s="76">
        <v>1325</v>
      </c>
    </row>
    <row r="12" spans="1:5" s="2" customFormat="1" x14ac:dyDescent="0.25">
      <c r="A12" s="7" t="s">
        <v>239</v>
      </c>
      <c r="B12" s="7" t="s">
        <v>239</v>
      </c>
      <c r="C12" s="7" t="s">
        <v>28</v>
      </c>
      <c r="D12" s="76">
        <f t="shared" si="0"/>
        <v>3285.7943999999998</v>
      </c>
      <c r="E12" s="76">
        <v>1680</v>
      </c>
    </row>
    <row r="13" spans="1:5" s="2" customFormat="1" x14ac:dyDescent="0.25">
      <c r="A13" s="7" t="s">
        <v>240</v>
      </c>
      <c r="B13" s="7" t="s">
        <v>240</v>
      </c>
      <c r="C13" s="7" t="s">
        <v>29</v>
      </c>
      <c r="D13" s="76">
        <f t="shared" si="0"/>
        <v>3696.5187000000001</v>
      </c>
      <c r="E13" s="76">
        <v>1890</v>
      </c>
    </row>
    <row r="14" spans="1:5" x14ac:dyDescent="0.25">
      <c r="A14" s="6" t="s">
        <v>241</v>
      </c>
      <c r="B14" s="6" t="s">
        <v>241</v>
      </c>
      <c r="C14" s="6" t="s">
        <v>30</v>
      </c>
      <c r="D14" s="75">
        <f t="shared" si="0"/>
        <v>2288.3211000000001</v>
      </c>
      <c r="E14" s="75">
        <v>1170</v>
      </c>
    </row>
    <row r="15" spans="1:5" s="2" customFormat="1" x14ac:dyDescent="0.25">
      <c r="A15" s="6" t="s">
        <v>242</v>
      </c>
      <c r="B15" s="6" t="s">
        <v>242</v>
      </c>
      <c r="C15" s="6" t="s">
        <v>31</v>
      </c>
      <c r="D15" s="75">
        <f t="shared" si="0"/>
        <v>2493.68325</v>
      </c>
      <c r="E15" s="75">
        <v>1275</v>
      </c>
    </row>
    <row r="16" spans="1:5" s="2" customFormat="1" x14ac:dyDescent="0.25">
      <c r="A16" s="7" t="s">
        <v>243</v>
      </c>
      <c r="B16" s="7" t="s">
        <v>243</v>
      </c>
      <c r="C16" s="7" t="s">
        <v>32</v>
      </c>
      <c r="D16" s="76">
        <f t="shared" si="0"/>
        <v>2796.8368999999998</v>
      </c>
      <c r="E16" s="76">
        <v>1430</v>
      </c>
    </row>
    <row r="17" spans="1:5" s="2" customFormat="1" x14ac:dyDescent="0.25">
      <c r="A17" s="6" t="s">
        <v>244</v>
      </c>
      <c r="B17" s="6" t="s">
        <v>244</v>
      </c>
      <c r="C17" s="6" t="s">
        <v>33</v>
      </c>
      <c r="D17" s="75">
        <f t="shared" si="0"/>
        <v>3696.5187000000001</v>
      </c>
      <c r="E17" s="75">
        <v>1890</v>
      </c>
    </row>
    <row r="19" spans="1:5" x14ac:dyDescent="0.25">
      <c r="B19" s="1" t="s">
        <v>78</v>
      </c>
    </row>
  </sheetData>
  <mergeCells count="2">
    <mergeCell ref="B3:C3"/>
    <mergeCell ref="B2:C2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Outboard</vt:lpstr>
      <vt:lpstr>Inflatable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Tsvetomir Dimanov</cp:lastModifiedBy>
  <cp:lastPrinted>2025-05-02T06:19:01Z</cp:lastPrinted>
  <dcterms:created xsi:type="dcterms:W3CDTF">2011-12-21T09:39:19Z</dcterms:created>
  <dcterms:modified xsi:type="dcterms:W3CDTF">2026-01-27T09:03:09Z</dcterms:modified>
</cp:coreProperties>
</file>